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625" windowHeight="3330" activeTab="0"/>
  </bookViews>
  <sheets>
    <sheet name="Mintatanterv" sheetId="1" r:id="rId1"/>
    <sheet name="Összefoglaló" sheetId="2" r:id="rId2"/>
  </sheets>
  <definedNames/>
  <calcPr fullCalcOnLoad="1"/>
</workbook>
</file>

<file path=xl/sharedStrings.xml><?xml version="1.0" encoding="utf-8"?>
<sst xmlns="http://schemas.openxmlformats.org/spreadsheetml/2006/main" count="986" uniqueCount="519">
  <si>
    <t>TANTÁRGY</t>
  </si>
  <si>
    <t>Ea</t>
  </si>
  <si>
    <t>Gy</t>
  </si>
  <si>
    <t>Lab</t>
  </si>
  <si>
    <t>Össz.</t>
  </si>
  <si>
    <t xml:space="preserve">FÉLÉV </t>
  </si>
  <si>
    <t>ÓRASZÁM</t>
  </si>
  <si>
    <t>kód</t>
  </si>
  <si>
    <t>Tantárgyfelelős</t>
  </si>
  <si>
    <t>x</t>
  </si>
  <si>
    <t>gy</t>
  </si>
  <si>
    <t>v</t>
  </si>
  <si>
    <t>Jelölések:</t>
  </si>
  <si>
    <t>ea</t>
  </si>
  <si>
    <t>Szakmai törzsanyag</t>
  </si>
  <si>
    <t>a</t>
  </si>
  <si>
    <t>Vattay Gábor egy. tanár</t>
  </si>
  <si>
    <t>Csabai István egy. tanár</t>
  </si>
  <si>
    <t>Kiss Ádám egy. tanár</t>
  </si>
  <si>
    <t>Számonkérés</t>
  </si>
  <si>
    <t>erős előfeltétel</t>
  </si>
  <si>
    <t>gyenge előfeltétel</t>
  </si>
  <si>
    <t>Számonkérés:</t>
  </si>
  <si>
    <t>aláírás</t>
  </si>
  <si>
    <t>gyakorlati jegy</t>
  </si>
  <si>
    <t>kollokvium</t>
  </si>
  <si>
    <t>összesen</t>
  </si>
  <si>
    <t>F-1</t>
  </si>
  <si>
    <t>mfbn1f01</t>
  </si>
  <si>
    <t>mfbn2f01</t>
  </si>
  <si>
    <t>Simon Péter egy. docens</t>
  </si>
  <si>
    <t>Vektorszámítás</t>
  </si>
  <si>
    <t>F-3</t>
  </si>
  <si>
    <t>mfbn2f04</t>
  </si>
  <si>
    <t>Differenciálegyenletek a fizikában I.</t>
  </si>
  <si>
    <t>F-4</t>
  </si>
  <si>
    <t>A fizika numerikus módszerei I.</t>
  </si>
  <si>
    <t>F-5</t>
  </si>
  <si>
    <t>mfbn2f05</t>
  </si>
  <si>
    <t>F-6</t>
  </si>
  <si>
    <t>Általános fizika</t>
  </si>
  <si>
    <t>C</t>
  </si>
  <si>
    <t>C típusú kollokvium</t>
  </si>
  <si>
    <t>mfbn1f05</t>
  </si>
  <si>
    <t>ffbn1f06</t>
  </si>
  <si>
    <t>ffbn2f06</t>
  </si>
  <si>
    <t>ffbn1f07</t>
  </si>
  <si>
    <t>ffbn2f07</t>
  </si>
  <si>
    <t>ffbn1f08</t>
  </si>
  <si>
    <t>ffbn1f09</t>
  </si>
  <si>
    <t>ffbn2f09</t>
  </si>
  <si>
    <t>F-7</t>
  </si>
  <si>
    <t>F-8</t>
  </si>
  <si>
    <t>F-9</t>
  </si>
  <si>
    <t>Termodinamika</t>
  </si>
  <si>
    <t>A statisztikus fizika alapjai</t>
  </si>
  <si>
    <t>Atom- és kvantumfizika</t>
  </si>
  <si>
    <t>Lendvai János egy. tanár</t>
  </si>
  <si>
    <t>B-1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</si>
  <si>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</si>
  <si>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</si>
  <si>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</si>
  <si>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</si>
  <si>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</si>
  <si>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</si>
  <si>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</si>
  <si>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</si>
  <si>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</si>
  <si>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</si>
  <si>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</si>
  <si>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bfbn1b03</t>
  </si>
  <si>
    <t>bfbn1b04</t>
  </si>
  <si>
    <t>bfbn1b06</t>
  </si>
  <si>
    <t>bfbn1b07</t>
  </si>
  <si>
    <t>bfbn1b10</t>
  </si>
  <si>
    <t>bfbn1b11</t>
  </si>
  <si>
    <t>bfbn1b12</t>
  </si>
  <si>
    <t>lab</t>
  </si>
  <si>
    <t>Bevezetés a növénytanba</t>
  </si>
  <si>
    <t>Bevezetés a biokémiába I.</t>
  </si>
  <si>
    <t>Bevezetés a biokémiába II.</t>
  </si>
  <si>
    <t>Biokémia és molekuláris biológia I.</t>
  </si>
  <si>
    <t>Élettan</t>
  </si>
  <si>
    <t>Élettan gyakorlat</t>
  </si>
  <si>
    <t>Sejtbiológia</t>
  </si>
  <si>
    <t>Fejlődés- és molekuláris genetika</t>
  </si>
  <si>
    <t>Ökológia</t>
  </si>
  <si>
    <t>Természet és környezetvédelem</t>
  </si>
  <si>
    <t>Szerves kémia</t>
  </si>
  <si>
    <t>kfbn1b13</t>
  </si>
  <si>
    <t>Sass Miklós egy. tanár</t>
  </si>
  <si>
    <t>Böddi Béla egy. tanár</t>
  </si>
  <si>
    <t>Pál Gábor egy. docens</t>
  </si>
  <si>
    <t>Nyitrai László egy. docens</t>
  </si>
  <si>
    <t>Világi Ildikó egy. docens</t>
  </si>
  <si>
    <t>Réz Gábor egy. docens</t>
  </si>
  <si>
    <t>Kalapos Tibor egy. docens</t>
  </si>
  <si>
    <t>Standovár Tibor egy. docens</t>
  </si>
  <si>
    <t>Hudecz Ferenc egy. tanár</t>
  </si>
  <si>
    <t>megfeleltetés</t>
  </si>
  <si>
    <t>Tanszék</t>
  </si>
  <si>
    <t>Anatómiai, Sejt- és Fejlődésbiológiai Tanszék</t>
  </si>
  <si>
    <t>Növényszervezettani Tanszék</t>
  </si>
  <si>
    <t>Biokémiai Tanszék</t>
  </si>
  <si>
    <t>Élettani és Neurobiológiai Tanszék</t>
  </si>
  <si>
    <t>Genetikai Tanszék</t>
  </si>
  <si>
    <t>Növényrendszertani és Ökológiai Tanszék</t>
  </si>
  <si>
    <t>Szerves Kémia Tanszék</t>
  </si>
  <si>
    <t>Atomfizikai Tanszék</t>
  </si>
  <si>
    <t>Elméleti Fizika</t>
  </si>
  <si>
    <t>Komplex Rendszerek Fizikája</t>
  </si>
  <si>
    <t>Alkalmazott Analízis és Számításmatematikai Tanszék</t>
  </si>
  <si>
    <t>mf1c2a01</t>
  </si>
  <si>
    <t>mf1c1a03</t>
  </si>
  <si>
    <t>mf1c2a03</t>
  </si>
  <si>
    <t>mf1c2a04</t>
  </si>
  <si>
    <t>mf1c2a06</t>
  </si>
  <si>
    <t>Kalkulus I</t>
  </si>
  <si>
    <t>Groma István egy. Tanár</t>
  </si>
  <si>
    <t>Anyagfizikai Tanszék</t>
  </si>
  <si>
    <t>Bevezetés az állattanba</t>
  </si>
  <si>
    <t>Fizika alapozó ismeretek</t>
  </si>
  <si>
    <t>Biológia alapozó ismeretek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</si>
  <si>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</si>
  <si>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</si>
  <si>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</si>
  <si>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</si>
  <si>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</si>
  <si>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</si>
  <si>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</si>
  <si>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</si>
  <si>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</si>
  <si>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</si>
  <si>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ffbn1s01</t>
  </si>
  <si>
    <t>ffbn1s02</t>
  </si>
  <si>
    <t>ffbn1s03</t>
  </si>
  <si>
    <t>ffbn1s04</t>
  </si>
  <si>
    <t>ffbn1s05</t>
  </si>
  <si>
    <t>ffbn1s06</t>
  </si>
  <si>
    <t>ffbn4s07</t>
  </si>
  <si>
    <t>ffbn5s08</t>
  </si>
  <si>
    <t>bfbn4s09</t>
  </si>
  <si>
    <t>bfbn1s10</t>
  </si>
  <si>
    <t>bfbn3s10</t>
  </si>
  <si>
    <t>Biofizika I.</t>
  </si>
  <si>
    <t>Biofizika II.</t>
  </si>
  <si>
    <t>Szerkezetvizsgálati módszerek a biofizikában</t>
  </si>
  <si>
    <t>Kvantitatív modellek a sejt- és fejlődésbiológiában</t>
  </si>
  <si>
    <t>Makromolekulák</t>
  </si>
  <si>
    <t>Biológiai rendszerek statisztikus fizikája</t>
  </si>
  <si>
    <t>Biofizikus szakszeminárium</t>
  </si>
  <si>
    <t>Géntechnológia és fehérjemérnökség</t>
  </si>
  <si>
    <t>Bioinformatika</t>
  </si>
  <si>
    <t>Derényi Imre</t>
  </si>
  <si>
    <t>Czirók András</t>
  </si>
  <si>
    <t>Kürti Jenő</t>
  </si>
  <si>
    <t>Vicsek Tamás</t>
  </si>
  <si>
    <t>Szabó Bálint</t>
  </si>
  <si>
    <t>Nyitray László</t>
  </si>
  <si>
    <t>Patthy László</t>
  </si>
  <si>
    <t>Biológiai Fizika Tanszék</t>
  </si>
  <si>
    <t>Biokémia Tanszék</t>
  </si>
  <si>
    <t>Biológiai Intézet</t>
  </si>
  <si>
    <t>ff2n1b05</t>
  </si>
  <si>
    <t>ff2n1m04</t>
  </si>
  <si>
    <t>ff2n1b06</t>
  </si>
  <si>
    <t>ff2n4l01</t>
  </si>
  <si>
    <t>bb2n4m01</t>
  </si>
  <si>
    <t>bb2n1109</t>
  </si>
  <si>
    <t>bb2n4101</t>
  </si>
  <si>
    <t>bb1n1104</t>
  </si>
  <si>
    <t>bb1n1103</t>
  </si>
  <si>
    <t>bb1n1308</t>
  </si>
  <si>
    <t>bb1n4403</t>
  </si>
  <si>
    <t>bb1n1537</t>
  </si>
  <si>
    <t>bb1n1632</t>
  </si>
  <si>
    <t>bb2n1g03</t>
  </si>
  <si>
    <t>kb1n1202</t>
  </si>
  <si>
    <t>F-2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</si>
  <si>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</si>
  <si>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</si>
  <si>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</si>
  <si>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</si>
  <si>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</si>
  <si>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</si>
  <si>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</si>
  <si>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</si>
  <si>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</si>
  <si>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</si>
  <si>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</si>
  <si>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</si>
  <si>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</si>
  <si>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</si>
  <si>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</si>
  <si>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</si>
  <si>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</si>
  <si>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</si>
  <si>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</si>
  <si>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</si>
  <si>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</si>
  <si>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</si>
  <si>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</si>
  <si>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</si>
  <si>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</si>
  <si>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</si>
  <si>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</si>
  <si>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</si>
  <si>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</si>
  <si>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</si>
  <si>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</si>
  <si>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D-32</t>
  </si>
  <si>
    <t>D-33</t>
  </si>
  <si>
    <t>D-34</t>
  </si>
  <si>
    <t>D-35</t>
  </si>
  <si>
    <t>D-36</t>
  </si>
  <si>
    <t>D-37</t>
  </si>
  <si>
    <t>D-38</t>
  </si>
  <si>
    <t>D-39</t>
  </si>
  <si>
    <t>D-40</t>
  </si>
  <si>
    <t>D-41</t>
  </si>
  <si>
    <t>D-42</t>
  </si>
  <si>
    <t>D-43</t>
  </si>
  <si>
    <t>D-44</t>
  </si>
  <si>
    <t>D-45</t>
  </si>
  <si>
    <t>D-46</t>
  </si>
  <si>
    <t>D-47</t>
  </si>
  <si>
    <t>D-48</t>
  </si>
  <si>
    <t>D-49</t>
  </si>
  <si>
    <t>D-50</t>
  </si>
  <si>
    <t>D-51</t>
  </si>
  <si>
    <t>D-52</t>
  </si>
  <si>
    <t>D-53</t>
  </si>
  <si>
    <t>D-54</t>
  </si>
  <si>
    <t>D-55</t>
  </si>
  <si>
    <t>D-56</t>
  </si>
  <si>
    <t>D-57</t>
  </si>
  <si>
    <t>D-58</t>
  </si>
  <si>
    <t>Differenciált szakmai anyag</t>
  </si>
  <si>
    <t>mfbn1f02</t>
  </si>
  <si>
    <t>mfbn2f02</t>
  </si>
  <si>
    <t>ffbn1d01</t>
  </si>
  <si>
    <t>bfbn1d02</t>
  </si>
  <si>
    <t>ffbn1d03</t>
  </si>
  <si>
    <t>ffbn1d04</t>
  </si>
  <si>
    <t>ffbn1d05</t>
  </si>
  <si>
    <t>ffbn1d06</t>
  </si>
  <si>
    <t>ffbn1d07</t>
  </si>
  <si>
    <t>ffbn1d08</t>
  </si>
  <si>
    <t>ffbn1d09</t>
  </si>
  <si>
    <t>ffbn1d10</t>
  </si>
  <si>
    <t>ffbn1d11</t>
  </si>
  <si>
    <t>ffbn1d12</t>
  </si>
  <si>
    <t>ffbn1d13</t>
  </si>
  <si>
    <t>ffbn1d15</t>
  </si>
  <si>
    <t>ffbn1d16</t>
  </si>
  <si>
    <t>ffbn1d17</t>
  </si>
  <si>
    <t>ffbn1d18</t>
  </si>
  <si>
    <t>kfbn1d19</t>
  </si>
  <si>
    <t>kfbn1d20</t>
  </si>
  <si>
    <t>kfbn1d21</t>
  </si>
  <si>
    <t>kfbn1d22</t>
  </si>
  <si>
    <t>kfbn1d23</t>
  </si>
  <si>
    <t>kfbn1d24</t>
  </si>
  <si>
    <t>kfbn1d25</t>
  </si>
  <si>
    <t>kfbn1d26</t>
  </si>
  <si>
    <t>kfbn3d26</t>
  </si>
  <si>
    <t>kfbn1d27</t>
  </si>
  <si>
    <t>kfbn1d28</t>
  </si>
  <si>
    <t>kfbn1d29</t>
  </si>
  <si>
    <t>bfbn1d30</t>
  </si>
  <si>
    <t>bfbn1d31</t>
  </si>
  <si>
    <t>bfbn1d32</t>
  </si>
  <si>
    <t>bfbn1d33</t>
  </si>
  <si>
    <t>bfbn1d34</t>
  </si>
  <si>
    <t>bfbn1d35</t>
  </si>
  <si>
    <t>bfbn3d36</t>
  </si>
  <si>
    <t>bfbn3d37</t>
  </si>
  <si>
    <t>bfbn1d38</t>
  </si>
  <si>
    <t>bfbn1d39</t>
  </si>
  <si>
    <t>bfbn1d40</t>
  </si>
  <si>
    <t>bfbn1d41</t>
  </si>
  <si>
    <t>bfbn1d42</t>
  </si>
  <si>
    <t>bfbn1d43</t>
  </si>
  <si>
    <t>bfbn1d44</t>
  </si>
  <si>
    <t>bfbn1d45</t>
  </si>
  <si>
    <t>bfbn1d46</t>
  </si>
  <si>
    <t>bfbn1d47</t>
  </si>
  <si>
    <t>bfbn1d48</t>
  </si>
  <si>
    <t>bfbn1d49</t>
  </si>
  <si>
    <t>bfbn1d50</t>
  </si>
  <si>
    <t>bfbn1d51</t>
  </si>
  <si>
    <t>bfbn1d52</t>
  </si>
  <si>
    <t>bfbn4d53</t>
  </si>
  <si>
    <t>bfbn4d54</t>
  </si>
  <si>
    <t>bfbn1d55</t>
  </si>
  <si>
    <t>bfbn1d56</t>
  </si>
  <si>
    <t>bfbn1d57</t>
  </si>
  <si>
    <t>bfbn1d58</t>
  </si>
  <si>
    <t>Kalkulus II.</t>
  </si>
  <si>
    <t>Biomechanika és biooptika</t>
  </si>
  <si>
    <t>Elméleti evolúcióbiológia</t>
  </si>
  <si>
    <t>Polimerek és membránok biofizikája</t>
  </si>
  <si>
    <t>Az érzékelés biofizikája</t>
  </si>
  <si>
    <t>Környezet-biofizika</t>
  </si>
  <si>
    <t>Biológiai fizika</t>
  </si>
  <si>
    <t>Gráfok a bioinformatikában</t>
  </si>
  <si>
    <t>Perl programozás és hálózatok a bioinformatikában</t>
  </si>
  <si>
    <t>Modern képalkotó technikák a biológiában</t>
  </si>
  <si>
    <t>Bioenergetika</t>
  </si>
  <si>
    <t>Diagnosztikai és terápiás módszerek biofizikai alapjai</t>
  </si>
  <si>
    <t>Fehérjeszerkezetek elméleti vizsgálata</t>
  </si>
  <si>
    <t>Idegrendszeri modellezés</t>
  </si>
  <si>
    <t>Fraktálnövekedés</t>
  </si>
  <si>
    <t>Biológiai nanostruktúrák</t>
  </si>
  <si>
    <t>Szén nanoszerkezetek</t>
  </si>
  <si>
    <t>Biológiai nanorendszerek fizikája</t>
  </si>
  <si>
    <t>Bioanyagok</t>
  </si>
  <si>
    <t>Szerves spektroszkópia</t>
  </si>
  <si>
    <t>Természetes szénvegyületek</t>
  </si>
  <si>
    <t>Fizikai kémia</t>
  </si>
  <si>
    <t>A fehérjekrisztallográfia módszerei</t>
  </si>
  <si>
    <t>BioNMR spektroszkópia</t>
  </si>
  <si>
    <t>Fehérjék és peptidek térszerkezet-vizsgálata spektroszkópiai módszerekkel</t>
  </si>
  <si>
    <t>Molekuláris informatika</t>
  </si>
  <si>
    <t>Kvantumkémiai molekulamodellezés a gyakorlatban</t>
  </si>
  <si>
    <t>Szerkezeti bioinformatika</t>
  </si>
  <si>
    <t>Elválasztástechnika</t>
  </si>
  <si>
    <t>Immunológia I.</t>
  </si>
  <si>
    <t>Molekuláris sejtbiológia</t>
  </si>
  <si>
    <t>Genetika és populációgenetika</t>
  </si>
  <si>
    <t>Biotechnológia - Mikrobiológia</t>
  </si>
  <si>
    <t>Molekuláris biológia</t>
  </si>
  <si>
    <t>Motorfehérjék</t>
  </si>
  <si>
    <t>Makromolekulák molekuláris grafikája</t>
  </si>
  <si>
    <t>Bevezetés a rendszerbiológiába</t>
  </si>
  <si>
    <t>Neurofiziológia I.</t>
  </si>
  <si>
    <t>Neurofiziológia II.</t>
  </si>
  <si>
    <t>Neurokémia</t>
  </si>
  <si>
    <t>Méréstechnikák a neurobiológiában I.</t>
  </si>
  <si>
    <t>Méréstechnikák a neurobiológiában II.</t>
  </si>
  <si>
    <t>Elektrofiziológia</t>
  </si>
  <si>
    <t>Genomika</t>
  </si>
  <si>
    <t>Az eukarióta génműködés szabályozása</t>
  </si>
  <si>
    <t>Prokarióta génszabályozás</t>
  </si>
  <si>
    <t>A fotoszintézis és evolúciója</t>
  </si>
  <si>
    <t>Molekuláris evolúció</t>
  </si>
  <si>
    <t>A sejtváz</t>
  </si>
  <si>
    <t>Evolúciós ökológia</t>
  </si>
  <si>
    <t>Evolúciós játékelmélet</t>
  </si>
  <si>
    <t>Enzimmechanizmusok felderítése</t>
  </si>
  <si>
    <t>Fluoreszcencia spektroszkópia</t>
  </si>
  <si>
    <t>Biomolekuláris kölcsönhatások vizsgálata</t>
  </si>
  <si>
    <t>Szignálfehérjék működésének szerkezeti alapjai</t>
  </si>
  <si>
    <t>Fehérje- és genomevolúció</t>
  </si>
  <si>
    <t>Molekuláris növénybiológia</t>
  </si>
  <si>
    <t>Simon Péter</t>
  </si>
  <si>
    <t>Horváth Gábor</t>
  </si>
  <si>
    <t>Meszéna Géza</t>
  </si>
  <si>
    <t>Palla Gergely</t>
  </si>
  <si>
    <t>Farkas Illés</t>
  </si>
  <si>
    <t>Simon István</t>
  </si>
  <si>
    <t>Ormos Pál</t>
  </si>
  <si>
    <t>Jánosi Imre</t>
  </si>
  <si>
    <t>Kiss Éva</t>
  </si>
  <si>
    <t>Vass Elemér</t>
  </si>
  <si>
    <t>Hudecz Ferenc</t>
  </si>
  <si>
    <t>Láng Győző</t>
  </si>
  <si>
    <t>Harmat Veronika</t>
  </si>
  <si>
    <t>Perczel András</t>
  </si>
  <si>
    <t>Farkas Ödön</t>
  </si>
  <si>
    <t>Gáspári Zoltán</t>
  </si>
  <si>
    <t>Dibó Gábor</t>
  </si>
  <si>
    <t>Erdei Anna</t>
  </si>
  <si>
    <t>Sass Miklós</t>
  </si>
  <si>
    <t>Orosz László</t>
  </si>
  <si>
    <t>Szilágyi László</t>
  </si>
  <si>
    <t>Venekei István</t>
  </si>
  <si>
    <t>Kovács Mihály</t>
  </si>
  <si>
    <t>Schlett Katalin</t>
  </si>
  <si>
    <t>Détári László</t>
  </si>
  <si>
    <t>Világi Ildikó</t>
  </si>
  <si>
    <t>Kékesi Adrienna Katalin</t>
  </si>
  <si>
    <t>Ponyi Tamás</t>
  </si>
  <si>
    <t>Vellainé Takács Krisztina</t>
  </si>
  <si>
    <t>Semsey Szabolcs</t>
  </si>
  <si>
    <t>Sárvári Éva</t>
  </si>
  <si>
    <t>Kovács János</t>
  </si>
  <si>
    <t>Pásztor Erzsébet</t>
  </si>
  <si>
    <t>Scheuring István</t>
  </si>
  <si>
    <t>Málnási-Csizmadia András</t>
  </si>
  <si>
    <t>Kardos József</t>
  </si>
  <si>
    <t>Reményi Attila</t>
  </si>
  <si>
    <t>Szabó Endréné Rácz Ilona</t>
  </si>
  <si>
    <t>Fizikai Intézet</t>
  </si>
  <si>
    <t>Komplex Rendszerek Fizikája Tanszék</t>
  </si>
  <si>
    <t>Fizikai Kémia Tanszék</t>
  </si>
  <si>
    <t>Szerves Kémiai Tanszék</t>
  </si>
  <si>
    <t>Immunológiai Tanszék</t>
  </si>
  <si>
    <t>Növényélettani Tanszék</t>
  </si>
  <si>
    <t>Növényrendszertani Tanszék</t>
  </si>
  <si>
    <t>Bilológiai Intézet</t>
  </si>
  <si>
    <t>ff2n1b10</t>
  </si>
  <si>
    <t>ff2n1b11</t>
  </si>
  <si>
    <t>ff2n1b12</t>
  </si>
  <si>
    <t>ff2n1b13</t>
  </si>
  <si>
    <t>ff2n1b15</t>
  </si>
  <si>
    <t>ff2n1b16</t>
  </si>
  <si>
    <t>ff2n1b17</t>
  </si>
  <si>
    <t>ff2n1b18</t>
  </si>
  <si>
    <t>ff2n1b19</t>
  </si>
  <si>
    <t>ff2n1s07</t>
  </si>
  <si>
    <t>ffkn1d09</t>
  </si>
  <si>
    <t>ffkn1d02</t>
  </si>
  <si>
    <t>ffkn1d16</t>
  </si>
  <si>
    <t>kfkn1t08</t>
  </si>
  <si>
    <t>kb1n1302</t>
  </si>
  <si>
    <t>kb1n1201</t>
  </si>
  <si>
    <t>kv2n9o21</t>
  </si>
  <si>
    <t>kv2n8o28</t>
  </si>
  <si>
    <t>kv2n9o35</t>
  </si>
  <si>
    <t>kv2n9o52</t>
  </si>
  <si>
    <t>kv2n3o52</t>
  </si>
  <si>
    <t>kv2n3p47</t>
  </si>
  <si>
    <t>kv2n9o58</t>
  </si>
  <si>
    <t>kv2n1a05</t>
  </si>
  <si>
    <t>bb1n1525</t>
  </si>
  <si>
    <t>bb2n1102</t>
  </si>
  <si>
    <t>aa2n1202</t>
  </si>
  <si>
    <t>bb2n1m07</t>
  </si>
  <si>
    <t>bb2n1m33</t>
  </si>
  <si>
    <t>bb2n4m08</t>
  </si>
  <si>
    <t>bb2n4m09</t>
  </si>
  <si>
    <t>bb2n1m01</t>
  </si>
  <si>
    <t>bb2n1i03</t>
  </si>
  <si>
    <t>bb2n1i04</t>
  </si>
  <si>
    <t>bb2n1i05</t>
  </si>
  <si>
    <t>bb2n1i26</t>
  </si>
  <si>
    <t>bb2n1i27</t>
  </si>
  <si>
    <t>bb2n1i13</t>
  </si>
  <si>
    <t>bb2n1g06</t>
  </si>
  <si>
    <t>bb2n1g02</t>
  </si>
  <si>
    <t>bb2n1g07</t>
  </si>
  <si>
    <t>bb2n1n13</t>
  </si>
  <si>
    <t>bb2n1g16</t>
  </si>
  <si>
    <t>bb2n1g11</t>
  </si>
  <si>
    <t>bb2n1e03</t>
  </si>
  <si>
    <t>bb2n1e19</t>
  </si>
  <si>
    <t>bb1n1634</t>
  </si>
  <si>
    <t>ff2n1b14</t>
  </si>
  <si>
    <t xml:space="preserve">kv1n1es5 </t>
  </si>
  <si>
    <t>b2bn1105</t>
  </si>
  <si>
    <t>mf1c2a02</t>
  </si>
  <si>
    <t>Az ELTE TTK  biofizikus mesterszak mintatanterve</t>
  </si>
  <si>
    <t>Összefoglaló kredittáblázat</t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</si>
  <si>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</si>
  <si>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>heti óraszám</t>
  </si>
  <si>
    <t xml:space="preserve">kredit </t>
  </si>
  <si>
    <t xml:space="preserve">Szakmai törzsanyag </t>
  </si>
  <si>
    <t xml:space="preserve">Szabadon választható tárgyak </t>
  </si>
  <si>
    <t xml:space="preserve">Diplomamunka </t>
  </si>
  <si>
    <t xml:space="preserve">Összesen </t>
  </si>
  <si>
    <r>
      <t xml:space="preserve">A hallgató a </t>
    </r>
    <r>
      <rPr>
        <b/>
        <sz val="10"/>
        <rFont val="Arial"/>
        <family val="2"/>
      </rPr>
      <t>diplomamunka</t>
    </r>
    <r>
      <rPr>
        <sz val="10"/>
        <rFont val="Arial"/>
        <family val="2"/>
      </rPr>
      <t xml:space="preserve"> 30 kreditjét három részletben kapja meg: 5 és 10 kreditet a két félév elvégzett munkájáért (szaklaboratóriumi munka), és 15 kreditet a diplomamunka elkészítéséért és megvédéséért.</t>
    </r>
  </si>
  <si>
    <r>
      <t xml:space="preserve">Az </t>
    </r>
    <r>
      <rPr>
        <b/>
        <sz val="10"/>
        <rFont val="Arial"/>
        <family val="2"/>
      </rPr>
      <t>alapozó ismeretek</t>
    </r>
    <r>
      <rPr>
        <sz val="10"/>
        <rFont val="Arial"/>
        <family val="2"/>
      </rPr>
      <t xml:space="preserve"> célja az, hogy a biofizikai tanulmányokhoz szükséges két alaptudományág közül a fizika, illetve biológia alapismeretekkel érkező hallgatók megszerezhessék a másik tudományág alapismereteit is.</t>
    </r>
  </si>
  <si>
    <t>Akik az alapozó ismeretek vagy a szakmai törzsanyag egyes tárgyait korábbi tanulmányaikban elvégezték, a felszabaduló krediteket a differenciált szakmai anyag tárgyainak elvégzésével szerezhetik meg.</t>
  </si>
  <si>
    <t>bfbn1b09</t>
  </si>
  <si>
    <t>Diplomamunka</t>
  </si>
  <si>
    <t>Diplomamunka konzultáció I</t>
  </si>
  <si>
    <t>Diplomamunka konzultáció II</t>
  </si>
  <si>
    <t>konz</t>
  </si>
  <si>
    <t>T-11</t>
  </si>
  <si>
    <t>T-12</t>
  </si>
  <si>
    <t xml:space="preserve"> </t>
  </si>
  <si>
    <t>Nógrádi Dániel tud. mts.</t>
  </si>
  <si>
    <t>Frei Zsolt egy. Tanár</t>
  </si>
  <si>
    <t>Vellai Tibor, egy. Tanár</t>
  </si>
  <si>
    <t>mfbn1f10</t>
  </si>
  <si>
    <t>mfbn2f10</t>
  </si>
  <si>
    <t>mfbn1f04</t>
  </si>
  <si>
    <t>bfbn1b14</t>
  </si>
  <si>
    <t>bfbn4b05</t>
  </si>
  <si>
    <t>bfbn4b08</t>
  </si>
  <si>
    <t>Atomok és molekulák fizikája – Biofizika laboratórium</t>
  </si>
  <si>
    <t>Digitális képfeldolgozás</t>
  </si>
  <si>
    <t>Tanulmányi területek (fizika alapozás esetén)</t>
  </si>
  <si>
    <t>Tanulmányi területek (biológia alapozás esetén)</t>
  </si>
  <si>
    <t>Frei Zsolt</t>
  </si>
  <si>
    <t>fb1c1309</t>
  </si>
  <si>
    <t>kv2n9o46</t>
  </si>
  <si>
    <t>mv2n9044</t>
  </si>
  <si>
    <t>D-59</t>
  </si>
  <si>
    <t>D-60</t>
  </si>
  <si>
    <t>ff1c9a101</t>
  </si>
  <si>
    <t>Statisztikai tanulás az idegrendszerben</t>
  </si>
  <si>
    <t>Ionizáló sugárzások a gyógyításban</t>
  </si>
  <si>
    <t>Fröhlich Georgina</t>
  </si>
  <si>
    <t>Orbán Gergő</t>
  </si>
  <si>
    <t>tárgytípus</t>
  </si>
  <si>
    <t>Kredit</t>
  </si>
  <si>
    <t>tárgykód</t>
  </si>
  <si>
    <t>mf1c1a01</t>
  </si>
  <si>
    <t>mf1c1a04</t>
  </si>
  <si>
    <t>mf1c1a06</t>
  </si>
  <si>
    <t>ff1c1s04</t>
  </si>
  <si>
    <t>ff1c2s04</t>
  </si>
  <si>
    <t>ff1c1s07</t>
  </si>
  <si>
    <t>ff1c1s06</t>
  </si>
  <si>
    <t>ff1c2s06</t>
  </si>
  <si>
    <t>bf1c1b10</t>
  </si>
  <si>
    <t>bf1c4b11</t>
  </si>
  <si>
    <t>bf1c1b08</t>
  </si>
  <si>
    <t>bf1c1b12</t>
  </si>
  <si>
    <t>ff1c1b06</t>
  </si>
  <si>
    <t>ff1c1b07</t>
  </si>
  <si>
    <t>ff1c1b13</t>
  </si>
  <si>
    <t>mf1c1a02</t>
  </si>
  <si>
    <t>ff1c1b02</t>
  </si>
  <si>
    <t>bf1c1b05</t>
  </si>
  <si>
    <t>ffbn7s11j</t>
  </si>
  <si>
    <t>ffbn7s12j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</si>
</sst>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0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22" xfId="54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54" applyFont="1" applyFill="1" applyBorder="1" applyAlignment="1">
      <alignment horizontal="left"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5.140625" style="47" customWidth="1"/>
    <col min="2" max="2" width="9.140625" style="62" customWidth="1"/>
    <col min="3" max="3" width="5.140625" style="62" customWidth="1"/>
    <col min="4" max="5" width="9.140625" style="62" customWidth="1"/>
    <col min="6" max="6" width="28.57421875" style="43" customWidth="1"/>
    <col min="7" max="7" width="15.7109375" style="43" customWidth="1"/>
    <col min="8" max="11" width="2.8515625" style="47" customWidth="1"/>
    <col min="12" max="12" width="4.57421875" style="47" bestFit="1" customWidth="1"/>
    <col min="13" max="15" width="4.57421875" style="47" customWidth="1"/>
    <col min="16" max="16" width="8.57421875" style="43" customWidth="1"/>
    <col min="17" max="17" width="6.57421875" style="47" customWidth="1"/>
    <col min="18" max="18" width="12.140625" style="46" customWidth="1"/>
    <col min="19" max="19" width="49.140625" style="47" bestFit="1" customWidth="1"/>
    <col min="20" max="16384" width="9.140625" style="21" customWidth="1"/>
  </cols>
  <sheetData>
    <row r="1" spans="1:17" ht="16.5" thickBot="1">
      <c r="A1" s="104" t="s">
        <v>452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ht="12.75">
      <c r="A2" s="48"/>
      <c r="B2" s="22"/>
      <c r="C2" s="22"/>
      <c r="D2" s="22"/>
      <c r="E2" s="22"/>
      <c r="F2" s="23"/>
      <c r="G2" s="23"/>
      <c r="H2" s="49"/>
      <c r="J2" s="50"/>
      <c r="K2" s="49"/>
      <c r="L2" s="50"/>
      <c r="N2" s="49"/>
      <c r="O2" s="49"/>
      <c r="P2" s="51"/>
      <c r="Q2" s="24"/>
    </row>
    <row r="3" spans="1:17" ht="12.75">
      <c r="A3" s="48" t="s">
        <v>12</v>
      </c>
      <c r="B3" s="22"/>
      <c r="C3" s="22"/>
      <c r="D3" s="22"/>
      <c r="E3" s="22"/>
      <c r="F3" s="23"/>
      <c r="G3" s="23"/>
      <c r="H3" s="49"/>
      <c r="J3" s="50"/>
      <c r="K3" s="49"/>
      <c r="L3" s="50"/>
      <c r="N3" s="49"/>
      <c r="O3" s="49"/>
      <c r="P3" s="51"/>
      <c r="Q3" s="24"/>
    </row>
    <row r="4" spans="1:17" ht="12.75">
      <c r="A4" s="107" t="s">
        <v>22</v>
      </c>
      <c r="B4" s="107"/>
      <c r="C4" s="25" t="s">
        <v>15</v>
      </c>
      <c r="D4" s="101" t="s">
        <v>23</v>
      </c>
      <c r="E4" s="101"/>
      <c r="F4" s="26"/>
      <c r="G4" s="44"/>
      <c r="H4" s="49"/>
      <c r="J4" s="50"/>
      <c r="K4" s="49"/>
      <c r="L4" s="50"/>
      <c r="N4" s="49"/>
      <c r="O4" s="49"/>
      <c r="P4" s="51"/>
      <c r="Q4" s="24"/>
    </row>
    <row r="5" spans="1:17" ht="12.75">
      <c r="A5" s="48"/>
      <c r="B5" s="3"/>
      <c r="C5" s="25" t="s">
        <v>11</v>
      </c>
      <c r="D5" s="102" t="s">
        <v>25</v>
      </c>
      <c r="E5" s="101"/>
      <c r="F5" s="26"/>
      <c r="G5" s="44"/>
      <c r="H5" s="49"/>
      <c r="J5" s="50"/>
      <c r="K5" s="49"/>
      <c r="L5" s="50"/>
      <c r="N5" s="49"/>
      <c r="O5" s="49"/>
      <c r="P5" s="51"/>
      <c r="Q5" s="24"/>
    </row>
    <row r="6" spans="1:17" ht="12.75">
      <c r="A6" s="48"/>
      <c r="B6" s="3"/>
      <c r="C6" s="25" t="s">
        <v>10</v>
      </c>
      <c r="D6" s="101" t="s">
        <v>24</v>
      </c>
      <c r="E6" s="101"/>
      <c r="F6" s="26"/>
      <c r="G6" s="44"/>
      <c r="H6" s="49"/>
      <c r="J6" s="50"/>
      <c r="K6" s="49"/>
      <c r="L6" s="50"/>
      <c r="M6" s="52"/>
      <c r="N6" s="49"/>
      <c r="O6" s="49"/>
      <c r="P6" s="51"/>
      <c r="Q6" s="24"/>
    </row>
    <row r="7" spans="1:17" ht="12.75">
      <c r="A7" s="48"/>
      <c r="B7" s="3"/>
      <c r="C7" s="25" t="s">
        <v>41</v>
      </c>
      <c r="D7" s="27" t="s">
        <v>42</v>
      </c>
      <c r="E7" s="26"/>
      <c r="F7" s="26"/>
      <c r="G7" s="44"/>
      <c r="H7" s="49"/>
      <c r="J7" s="50"/>
      <c r="K7" s="49"/>
      <c r="L7" s="50"/>
      <c r="M7" s="52"/>
      <c r="N7" s="49"/>
      <c r="O7" s="49"/>
      <c r="P7" s="51"/>
      <c r="Q7" s="24"/>
    </row>
    <row r="8" spans="1:19" s="28" customFormat="1" ht="12.75">
      <c r="A8" s="53"/>
      <c r="B8" s="54"/>
      <c r="C8" s="54"/>
      <c r="D8" s="54"/>
      <c r="E8" s="54"/>
      <c r="F8" s="42"/>
      <c r="G8" s="42"/>
      <c r="H8" s="55"/>
      <c r="I8" s="55"/>
      <c r="J8" s="56"/>
      <c r="K8" s="57"/>
      <c r="L8" s="57"/>
      <c r="M8" s="57"/>
      <c r="N8" s="57"/>
      <c r="O8" s="53"/>
      <c r="P8" s="58"/>
      <c r="Q8" s="59"/>
      <c r="R8" s="60"/>
      <c r="S8" s="61"/>
    </row>
    <row r="9" spans="1:15" ht="13.5" thickBot="1">
      <c r="A9" s="48" t="s">
        <v>121</v>
      </c>
      <c r="L9" s="63"/>
      <c r="M9" s="63"/>
      <c r="N9" s="63"/>
      <c r="O9" s="63"/>
    </row>
    <row r="10" spans="1:19" s="29" customFormat="1" ht="12.75">
      <c r="A10" s="77" t="s">
        <v>496</v>
      </c>
      <c r="B10" s="75" t="s">
        <v>498</v>
      </c>
      <c r="C10" s="75" t="s">
        <v>7</v>
      </c>
      <c r="D10" s="75" t="s">
        <v>20</v>
      </c>
      <c r="E10" s="75" t="s">
        <v>21</v>
      </c>
      <c r="F10" s="87" t="s">
        <v>0</v>
      </c>
      <c r="G10" s="98" t="s">
        <v>8</v>
      </c>
      <c r="H10" s="90" t="s">
        <v>5</v>
      </c>
      <c r="I10" s="91"/>
      <c r="J10" s="91"/>
      <c r="K10" s="92"/>
      <c r="L10" s="90" t="s">
        <v>6</v>
      </c>
      <c r="M10" s="91"/>
      <c r="N10" s="91"/>
      <c r="O10" s="92"/>
      <c r="P10" s="93" t="s">
        <v>19</v>
      </c>
      <c r="Q10" s="96" t="s">
        <v>497</v>
      </c>
      <c r="R10" s="64" t="s">
        <v>99</v>
      </c>
      <c r="S10" s="65" t="s">
        <v>100</v>
      </c>
    </row>
    <row r="11" spans="1:19" s="29" customFormat="1" ht="13.5" thickBot="1">
      <c r="A11" s="78"/>
      <c r="B11" s="79"/>
      <c r="C11" s="76"/>
      <c r="D11" s="76"/>
      <c r="E11" s="76"/>
      <c r="F11" s="88"/>
      <c r="G11" s="99"/>
      <c r="H11" s="66">
        <v>1</v>
      </c>
      <c r="I11" s="67">
        <v>2</v>
      </c>
      <c r="J11" s="67">
        <v>3</v>
      </c>
      <c r="K11" s="68">
        <v>4</v>
      </c>
      <c r="L11" s="66" t="s">
        <v>1</v>
      </c>
      <c r="M11" s="67" t="s">
        <v>2</v>
      </c>
      <c r="N11" s="67" t="s">
        <v>3</v>
      </c>
      <c r="O11" s="68" t="s">
        <v>4</v>
      </c>
      <c r="P11" s="94"/>
      <c r="Q11" s="97"/>
      <c r="R11" s="64"/>
      <c r="S11" s="65"/>
    </row>
    <row r="12" spans="1:19" s="28" customFormat="1" ht="12.75">
      <c r="A12" s="4" t="s">
        <v>13</v>
      </c>
      <c r="B12" s="1" t="s">
        <v>28</v>
      </c>
      <c r="C12" s="73" t="s">
        <v>27</v>
      </c>
      <c r="D12" s="1"/>
      <c r="E12" s="1" t="s">
        <v>29</v>
      </c>
      <c r="F12" s="85" t="s">
        <v>117</v>
      </c>
      <c r="G12" s="83" t="s">
        <v>30</v>
      </c>
      <c r="H12" s="71" t="s">
        <v>9</v>
      </c>
      <c r="I12" s="73"/>
      <c r="J12" s="73"/>
      <c r="K12" s="80"/>
      <c r="L12" s="71">
        <v>2</v>
      </c>
      <c r="M12" s="73">
        <v>2</v>
      </c>
      <c r="N12" s="73"/>
      <c r="O12" s="80">
        <f>SUM(L12:N12)</f>
        <v>4</v>
      </c>
      <c r="P12" s="5" t="s">
        <v>11</v>
      </c>
      <c r="Q12" s="18">
        <v>2</v>
      </c>
      <c r="R12" s="60" t="s">
        <v>499</v>
      </c>
      <c r="S12" s="70" t="s">
        <v>111</v>
      </c>
    </row>
    <row r="13" spans="1:19" s="28" customFormat="1" ht="13.5" thickBot="1">
      <c r="A13" s="14" t="s">
        <v>10</v>
      </c>
      <c r="B13" s="9" t="s">
        <v>29</v>
      </c>
      <c r="C13" s="82"/>
      <c r="D13" s="9"/>
      <c r="E13" s="9"/>
      <c r="F13" s="100"/>
      <c r="G13" s="103"/>
      <c r="H13" s="72"/>
      <c r="I13" s="74"/>
      <c r="J13" s="74"/>
      <c r="K13" s="81"/>
      <c r="L13" s="72"/>
      <c r="M13" s="74"/>
      <c r="N13" s="74"/>
      <c r="O13" s="95"/>
      <c r="P13" s="15" t="s">
        <v>10</v>
      </c>
      <c r="Q13" s="19">
        <v>2</v>
      </c>
      <c r="R13" s="60" t="s">
        <v>112</v>
      </c>
      <c r="S13" s="70"/>
    </row>
    <row r="14" spans="1:19" s="28" customFormat="1" ht="12.75">
      <c r="A14" s="4" t="s">
        <v>13</v>
      </c>
      <c r="B14" s="1" t="s">
        <v>475</v>
      </c>
      <c r="C14" s="73" t="s">
        <v>32</v>
      </c>
      <c r="D14" s="1"/>
      <c r="E14" s="1" t="s">
        <v>476</v>
      </c>
      <c r="F14" s="85" t="s">
        <v>31</v>
      </c>
      <c r="G14" s="83" t="s">
        <v>473</v>
      </c>
      <c r="H14" s="71" t="s">
        <v>9</v>
      </c>
      <c r="I14" s="73"/>
      <c r="J14" s="73"/>
      <c r="K14" s="80"/>
      <c r="L14" s="71">
        <v>4</v>
      </c>
      <c r="M14" s="73">
        <v>2</v>
      </c>
      <c r="N14" s="73"/>
      <c r="O14" s="80">
        <f>SUM(L14:N14)</f>
        <v>6</v>
      </c>
      <c r="P14" s="5" t="s">
        <v>11</v>
      </c>
      <c r="Q14" s="18">
        <v>4</v>
      </c>
      <c r="R14" s="60" t="s">
        <v>113</v>
      </c>
      <c r="S14" s="70" t="s">
        <v>108</v>
      </c>
    </row>
    <row r="15" spans="1:19" s="28" customFormat="1" ht="13.5" thickBot="1">
      <c r="A15" s="14" t="s">
        <v>10</v>
      </c>
      <c r="B15" s="9" t="s">
        <v>476</v>
      </c>
      <c r="C15" s="82"/>
      <c r="D15" s="9"/>
      <c r="E15" s="9"/>
      <c r="F15" s="100"/>
      <c r="G15" s="103"/>
      <c r="H15" s="72"/>
      <c r="I15" s="74"/>
      <c r="J15" s="74"/>
      <c r="K15" s="81"/>
      <c r="L15" s="72"/>
      <c r="M15" s="74"/>
      <c r="N15" s="74"/>
      <c r="O15" s="95"/>
      <c r="P15" s="15" t="s">
        <v>10</v>
      </c>
      <c r="Q15" s="19">
        <v>2</v>
      </c>
      <c r="R15" s="60" t="s">
        <v>114</v>
      </c>
      <c r="S15" s="70"/>
    </row>
    <row r="16" spans="1:19" s="28" customFormat="1" ht="12.75">
      <c r="A16" s="4" t="s">
        <v>13</v>
      </c>
      <c r="B16" s="1" t="s">
        <v>477</v>
      </c>
      <c r="C16" s="73" t="s">
        <v>35</v>
      </c>
      <c r="D16" s="1" t="s">
        <v>28</v>
      </c>
      <c r="E16" s="2" t="s">
        <v>33</v>
      </c>
      <c r="F16" s="85" t="s">
        <v>34</v>
      </c>
      <c r="G16" s="83" t="s">
        <v>472</v>
      </c>
      <c r="H16" s="71"/>
      <c r="I16" s="73" t="s">
        <v>9</v>
      </c>
      <c r="J16" s="73"/>
      <c r="K16" s="80"/>
      <c r="L16" s="71">
        <v>2</v>
      </c>
      <c r="M16" s="73">
        <v>1</v>
      </c>
      <c r="N16" s="73"/>
      <c r="O16" s="80">
        <f>SUM(L16:N16)</f>
        <v>3</v>
      </c>
      <c r="P16" s="5" t="s">
        <v>41</v>
      </c>
      <c r="Q16" s="18">
        <v>2</v>
      </c>
      <c r="R16" s="60" t="s">
        <v>500</v>
      </c>
      <c r="S16" s="70" t="s">
        <v>109</v>
      </c>
    </row>
    <row r="17" spans="1:19" s="28" customFormat="1" ht="13.5" thickBot="1">
      <c r="A17" s="14" t="s">
        <v>10</v>
      </c>
      <c r="B17" s="9" t="s">
        <v>33</v>
      </c>
      <c r="C17" s="82"/>
      <c r="D17" s="9" t="s">
        <v>28</v>
      </c>
      <c r="E17" s="9"/>
      <c r="F17" s="100"/>
      <c r="G17" s="103"/>
      <c r="H17" s="72"/>
      <c r="I17" s="74"/>
      <c r="J17" s="74"/>
      <c r="K17" s="81"/>
      <c r="L17" s="72"/>
      <c r="M17" s="74"/>
      <c r="N17" s="74"/>
      <c r="O17" s="95"/>
      <c r="P17" s="15" t="s">
        <v>10</v>
      </c>
      <c r="Q17" s="19">
        <v>1</v>
      </c>
      <c r="R17" s="60" t="s">
        <v>115</v>
      </c>
      <c r="S17" s="70"/>
    </row>
    <row r="18" spans="1:19" s="28" customFormat="1" ht="12.75">
      <c r="A18" s="4" t="s">
        <v>13</v>
      </c>
      <c r="B18" s="1" t="s">
        <v>43</v>
      </c>
      <c r="C18" s="73" t="s">
        <v>37</v>
      </c>
      <c r="D18" s="1" t="s">
        <v>28</v>
      </c>
      <c r="E18" s="1" t="s">
        <v>38</v>
      </c>
      <c r="F18" s="85" t="s">
        <v>36</v>
      </c>
      <c r="G18" s="83" t="s">
        <v>17</v>
      </c>
      <c r="H18" s="71"/>
      <c r="I18" s="73" t="s">
        <v>9</v>
      </c>
      <c r="J18" s="73"/>
      <c r="K18" s="80"/>
      <c r="L18" s="71">
        <v>1</v>
      </c>
      <c r="M18" s="73">
        <v>2</v>
      </c>
      <c r="N18" s="73"/>
      <c r="O18" s="80">
        <f>SUM(L18:N18)</f>
        <v>3</v>
      </c>
      <c r="P18" s="5" t="s">
        <v>15</v>
      </c>
      <c r="Q18" s="18">
        <v>0</v>
      </c>
      <c r="R18" s="60" t="s">
        <v>501</v>
      </c>
      <c r="S18" s="70" t="s">
        <v>110</v>
      </c>
    </row>
    <row r="19" spans="1:19" s="28" customFormat="1" ht="13.5" thickBot="1">
      <c r="A19" s="14" t="s">
        <v>10</v>
      </c>
      <c r="B19" s="9" t="s">
        <v>38</v>
      </c>
      <c r="C19" s="82"/>
      <c r="D19" s="9" t="s">
        <v>28</v>
      </c>
      <c r="E19" s="9"/>
      <c r="F19" s="100"/>
      <c r="G19" s="103"/>
      <c r="H19" s="72"/>
      <c r="I19" s="74"/>
      <c r="J19" s="74"/>
      <c r="K19" s="81"/>
      <c r="L19" s="72"/>
      <c r="M19" s="74"/>
      <c r="N19" s="74"/>
      <c r="O19" s="95"/>
      <c r="P19" s="15" t="s">
        <v>10</v>
      </c>
      <c r="Q19" s="19">
        <v>3</v>
      </c>
      <c r="R19" s="60" t="s">
        <v>116</v>
      </c>
      <c r="S19" s="70"/>
    </row>
    <row r="20" spans="1:19" s="28" customFormat="1" ht="12.75">
      <c r="A20" s="4" t="s">
        <v>13</v>
      </c>
      <c r="B20" s="1" t="s">
        <v>44</v>
      </c>
      <c r="C20" s="73" t="s">
        <v>39</v>
      </c>
      <c r="D20" s="1"/>
      <c r="E20" s="1" t="s">
        <v>45</v>
      </c>
      <c r="F20" s="85" t="s">
        <v>40</v>
      </c>
      <c r="G20" s="83" t="s">
        <v>118</v>
      </c>
      <c r="H20" s="71" t="s">
        <v>9</v>
      </c>
      <c r="I20" s="73"/>
      <c r="J20" s="73"/>
      <c r="K20" s="80"/>
      <c r="L20" s="71">
        <v>4</v>
      </c>
      <c r="M20" s="73">
        <v>2</v>
      </c>
      <c r="N20" s="73"/>
      <c r="O20" s="80">
        <f>SUM(L20:N20)</f>
        <v>6</v>
      </c>
      <c r="P20" s="5" t="s">
        <v>11</v>
      </c>
      <c r="Q20" s="18">
        <v>4</v>
      </c>
      <c r="R20" s="60"/>
      <c r="S20" s="70" t="s">
        <v>119</v>
      </c>
    </row>
    <row r="21" spans="1:19" s="28" customFormat="1" ht="13.5" thickBot="1">
      <c r="A21" s="14" t="s">
        <v>10</v>
      </c>
      <c r="B21" s="9" t="s">
        <v>45</v>
      </c>
      <c r="C21" s="82"/>
      <c r="D21" s="9"/>
      <c r="E21" s="9"/>
      <c r="F21" s="100"/>
      <c r="G21" s="103"/>
      <c r="H21" s="72"/>
      <c r="I21" s="74"/>
      <c r="J21" s="74"/>
      <c r="K21" s="81"/>
      <c r="L21" s="72"/>
      <c r="M21" s="74"/>
      <c r="N21" s="74"/>
      <c r="O21" s="95"/>
      <c r="P21" s="15" t="s">
        <v>10</v>
      </c>
      <c r="Q21" s="19">
        <v>2</v>
      </c>
      <c r="R21" s="60"/>
      <c r="S21" s="70"/>
    </row>
    <row r="22" spans="1:19" s="28" customFormat="1" ht="12.75">
      <c r="A22" s="4" t="s">
        <v>13</v>
      </c>
      <c r="B22" s="1" t="s">
        <v>46</v>
      </c>
      <c r="C22" s="73" t="s">
        <v>51</v>
      </c>
      <c r="D22" s="1" t="s">
        <v>44</v>
      </c>
      <c r="E22" s="2" t="s">
        <v>47</v>
      </c>
      <c r="F22" s="85" t="s">
        <v>54</v>
      </c>
      <c r="G22" s="83" t="s">
        <v>57</v>
      </c>
      <c r="H22" s="71"/>
      <c r="I22" s="73" t="s">
        <v>9</v>
      </c>
      <c r="J22" s="73"/>
      <c r="K22" s="80"/>
      <c r="L22" s="71">
        <v>2</v>
      </c>
      <c r="M22" s="73">
        <v>1</v>
      </c>
      <c r="N22" s="73"/>
      <c r="O22" s="80">
        <f>SUM(L22:N22)</f>
        <v>3</v>
      </c>
      <c r="P22" s="5" t="s">
        <v>11</v>
      </c>
      <c r="Q22" s="18">
        <v>2</v>
      </c>
      <c r="R22" s="60" t="s">
        <v>502</v>
      </c>
      <c r="S22" s="70" t="s">
        <v>119</v>
      </c>
    </row>
    <row r="23" spans="1:19" s="28" customFormat="1" ht="13.5" thickBot="1">
      <c r="A23" s="14" t="s">
        <v>10</v>
      </c>
      <c r="B23" s="9" t="s">
        <v>47</v>
      </c>
      <c r="C23" s="82"/>
      <c r="D23" s="9" t="s">
        <v>44</v>
      </c>
      <c r="E23" s="9"/>
      <c r="F23" s="100"/>
      <c r="G23" s="103"/>
      <c r="H23" s="72"/>
      <c r="I23" s="74"/>
      <c r="J23" s="74"/>
      <c r="K23" s="81"/>
      <c r="L23" s="72"/>
      <c r="M23" s="74"/>
      <c r="N23" s="74"/>
      <c r="O23" s="95"/>
      <c r="P23" s="15" t="s">
        <v>10</v>
      </c>
      <c r="Q23" s="19">
        <v>1</v>
      </c>
      <c r="R23" s="60" t="s">
        <v>503</v>
      </c>
      <c r="S23" s="70"/>
    </row>
    <row r="24" spans="1:19" s="28" customFormat="1" ht="26.25" thickBot="1">
      <c r="A24" s="30" t="s">
        <v>13</v>
      </c>
      <c r="B24" s="8" t="s">
        <v>48</v>
      </c>
      <c r="C24" s="10" t="s">
        <v>52</v>
      </c>
      <c r="D24" s="8" t="s">
        <v>44</v>
      </c>
      <c r="E24" s="8"/>
      <c r="F24" s="11" t="s">
        <v>55</v>
      </c>
      <c r="G24" s="45" t="s">
        <v>16</v>
      </c>
      <c r="H24" s="7"/>
      <c r="I24" s="6" t="s">
        <v>9</v>
      </c>
      <c r="J24" s="6"/>
      <c r="K24" s="16"/>
      <c r="L24" s="7">
        <v>2</v>
      </c>
      <c r="M24" s="6"/>
      <c r="N24" s="6"/>
      <c r="O24" s="16">
        <f>SUM(L24:N24)</f>
        <v>2</v>
      </c>
      <c r="P24" s="12" t="s">
        <v>11</v>
      </c>
      <c r="Q24" s="17">
        <v>2</v>
      </c>
      <c r="R24" s="60" t="s">
        <v>504</v>
      </c>
      <c r="S24" s="61" t="s">
        <v>110</v>
      </c>
    </row>
    <row r="25" spans="1:19" s="28" customFormat="1" ht="12.75">
      <c r="A25" s="4" t="s">
        <v>13</v>
      </c>
      <c r="B25" s="1" t="s">
        <v>49</v>
      </c>
      <c r="C25" s="73" t="s">
        <v>53</v>
      </c>
      <c r="D25" s="1"/>
      <c r="E25" s="1" t="s">
        <v>50</v>
      </c>
      <c r="F25" s="85" t="s">
        <v>56</v>
      </c>
      <c r="G25" s="83" t="s">
        <v>18</v>
      </c>
      <c r="H25" s="71" t="s">
        <v>9</v>
      </c>
      <c r="I25" s="73"/>
      <c r="J25" s="73"/>
      <c r="K25" s="80"/>
      <c r="L25" s="71">
        <v>3</v>
      </c>
      <c r="M25" s="73">
        <v>2</v>
      </c>
      <c r="N25" s="73"/>
      <c r="O25" s="80">
        <f>SUM(L25:N25)</f>
        <v>5</v>
      </c>
      <c r="P25" s="5" t="s">
        <v>11</v>
      </c>
      <c r="Q25" s="18">
        <v>3</v>
      </c>
      <c r="R25" s="60" t="s">
        <v>505</v>
      </c>
      <c r="S25" s="70" t="s">
        <v>108</v>
      </c>
    </row>
    <row r="26" spans="1:19" s="28" customFormat="1" ht="13.5" thickBot="1">
      <c r="A26" s="14" t="s">
        <v>10</v>
      </c>
      <c r="B26" s="9" t="s">
        <v>50</v>
      </c>
      <c r="C26" s="82"/>
      <c r="D26" s="9"/>
      <c r="E26" s="9"/>
      <c r="F26" s="100"/>
      <c r="G26" s="103"/>
      <c r="H26" s="72"/>
      <c r="I26" s="74"/>
      <c r="J26" s="74"/>
      <c r="K26" s="81"/>
      <c r="L26" s="72"/>
      <c r="M26" s="74"/>
      <c r="N26" s="74"/>
      <c r="O26" s="95"/>
      <c r="P26" s="15" t="s">
        <v>10</v>
      </c>
      <c r="Q26" s="19">
        <v>2</v>
      </c>
      <c r="R26" s="60" t="s">
        <v>506</v>
      </c>
      <c r="S26" s="70"/>
    </row>
    <row r="27" spans="1:19" s="28" customFormat="1" ht="13.5" thickBot="1">
      <c r="A27" s="30"/>
      <c r="B27" s="13" t="s">
        <v>26</v>
      </c>
      <c r="C27" s="10"/>
      <c r="D27" s="8"/>
      <c r="E27" s="8"/>
      <c r="F27" s="11"/>
      <c r="G27" s="20"/>
      <c r="H27" s="7"/>
      <c r="I27" s="6"/>
      <c r="J27" s="6"/>
      <c r="K27" s="16"/>
      <c r="L27" s="7">
        <f>SUM(L12:L26)</f>
        <v>20</v>
      </c>
      <c r="M27" s="6">
        <f>SUM(M12:M26)</f>
        <v>12</v>
      </c>
      <c r="N27" s="6">
        <f>SUM(N12:N26)</f>
        <v>0</v>
      </c>
      <c r="O27" s="16">
        <f>SUM(O12:O26)</f>
        <v>32</v>
      </c>
      <c r="P27" s="12"/>
      <c r="Q27" s="17">
        <f>SUM(Q12:Q26)</f>
        <v>32</v>
      </c>
      <c r="R27" s="60"/>
      <c r="S27" s="61"/>
    </row>
    <row r="30" spans="1:15" ht="13.5" thickBot="1">
      <c r="A30" s="48" t="s">
        <v>122</v>
      </c>
      <c r="L30" s="63"/>
      <c r="M30" s="63"/>
      <c r="N30" s="63"/>
      <c r="O30" s="63"/>
    </row>
    <row r="31" spans="1:19" s="29" customFormat="1" ht="12.75" customHeight="1">
      <c r="A31" s="77" t="s">
        <v>496</v>
      </c>
      <c r="B31" s="75" t="s">
        <v>498</v>
      </c>
      <c r="C31" s="75" t="s">
        <v>7</v>
      </c>
      <c r="D31" s="75" t="s">
        <v>20</v>
      </c>
      <c r="E31" s="75" t="s">
        <v>21</v>
      </c>
      <c r="F31" s="87" t="s">
        <v>0</v>
      </c>
      <c r="G31" s="98" t="s">
        <v>8</v>
      </c>
      <c r="H31" s="90" t="s">
        <v>5</v>
      </c>
      <c r="I31" s="91"/>
      <c r="J31" s="91"/>
      <c r="K31" s="92"/>
      <c r="L31" s="90" t="s">
        <v>6</v>
      </c>
      <c r="M31" s="91"/>
      <c r="N31" s="91"/>
      <c r="O31" s="92"/>
      <c r="P31" s="93" t="s">
        <v>19</v>
      </c>
      <c r="Q31" s="96" t="s">
        <v>497</v>
      </c>
      <c r="R31" s="64" t="s">
        <v>99</v>
      </c>
      <c r="S31" s="65" t="s">
        <v>100</v>
      </c>
    </row>
    <row r="32" spans="1:19" s="29" customFormat="1" ht="13.5" thickBot="1">
      <c r="A32" s="78"/>
      <c r="B32" s="79"/>
      <c r="C32" s="76"/>
      <c r="D32" s="76"/>
      <c r="E32" s="76"/>
      <c r="F32" s="88"/>
      <c r="G32" s="99"/>
      <c r="H32" s="66">
        <v>1</v>
      </c>
      <c r="I32" s="67">
        <v>2</v>
      </c>
      <c r="J32" s="67">
        <v>3</v>
      </c>
      <c r="K32" s="68">
        <v>4</v>
      </c>
      <c r="L32" s="66" t="s">
        <v>1</v>
      </c>
      <c r="M32" s="67" t="s">
        <v>2</v>
      </c>
      <c r="N32" s="67" t="s">
        <v>3</v>
      </c>
      <c r="O32" s="68" t="s">
        <v>4</v>
      </c>
      <c r="P32" s="94"/>
      <c r="Q32" s="97"/>
      <c r="R32" s="64"/>
      <c r="S32" s="65"/>
    </row>
    <row r="33" spans="1:19" s="28" customFormat="1" ht="26.25" thickBot="1">
      <c r="A33" s="30" t="s">
        <v>13</v>
      </c>
      <c r="B33" s="8" t="s">
        <v>478</v>
      </c>
      <c r="C33" s="10" t="s">
        <v>58</v>
      </c>
      <c r="D33" s="8"/>
      <c r="E33" s="8"/>
      <c r="F33" s="11" t="s">
        <v>120</v>
      </c>
      <c r="G33" s="45" t="s">
        <v>90</v>
      </c>
      <c r="H33" s="7" t="s">
        <v>9</v>
      </c>
      <c r="I33" s="6"/>
      <c r="J33" s="6"/>
      <c r="K33" s="16"/>
      <c r="L33" s="7">
        <v>4</v>
      </c>
      <c r="M33" s="6"/>
      <c r="N33" s="6"/>
      <c r="O33" s="16">
        <f>SUM(L33:N33)</f>
        <v>4</v>
      </c>
      <c r="P33" s="12" t="s">
        <v>11</v>
      </c>
      <c r="Q33" s="17">
        <v>4</v>
      </c>
      <c r="R33" s="60" t="s">
        <v>170</v>
      </c>
      <c r="S33" s="69" t="s">
        <v>101</v>
      </c>
    </row>
    <row r="34" spans="1:19" s="28" customFormat="1" ht="26.25" thickBot="1">
      <c r="A34" s="30" t="s">
        <v>13</v>
      </c>
      <c r="B34" s="8" t="s">
        <v>70</v>
      </c>
      <c r="C34" s="10" t="s">
        <v>59</v>
      </c>
      <c r="D34" s="8"/>
      <c r="E34" s="8"/>
      <c r="F34" s="11" t="s">
        <v>78</v>
      </c>
      <c r="G34" s="45" t="s">
        <v>91</v>
      </c>
      <c r="H34" s="7" t="s">
        <v>9</v>
      </c>
      <c r="I34" s="6"/>
      <c r="J34" s="6"/>
      <c r="K34" s="16"/>
      <c r="L34" s="7">
        <v>2</v>
      </c>
      <c r="M34" s="6"/>
      <c r="N34" s="6"/>
      <c r="O34" s="16">
        <f aca="true" t="shared" si="0" ref="O34:O44">SUM(L34:N34)</f>
        <v>2</v>
      </c>
      <c r="P34" s="12" t="s">
        <v>11</v>
      </c>
      <c r="Q34" s="17">
        <v>2</v>
      </c>
      <c r="R34" s="60" t="s">
        <v>171</v>
      </c>
      <c r="S34" s="69" t="s">
        <v>102</v>
      </c>
    </row>
    <row r="35" spans="1:19" s="28" customFormat="1" ht="26.25" thickBot="1">
      <c r="A35" s="30" t="s">
        <v>13</v>
      </c>
      <c r="B35" s="8" t="s">
        <v>71</v>
      </c>
      <c r="C35" s="10" t="s">
        <v>60</v>
      </c>
      <c r="D35" s="8"/>
      <c r="E35" s="8"/>
      <c r="F35" s="11" t="s">
        <v>79</v>
      </c>
      <c r="G35" s="45" t="s">
        <v>92</v>
      </c>
      <c r="H35" s="7" t="s">
        <v>9</v>
      </c>
      <c r="I35" s="6"/>
      <c r="J35" s="6"/>
      <c r="K35" s="16"/>
      <c r="L35" s="7">
        <v>2</v>
      </c>
      <c r="M35" s="6"/>
      <c r="N35" s="6"/>
      <c r="O35" s="16">
        <f t="shared" si="0"/>
        <v>2</v>
      </c>
      <c r="P35" s="12" t="s">
        <v>11</v>
      </c>
      <c r="Q35" s="17">
        <v>2</v>
      </c>
      <c r="R35" s="60" t="s">
        <v>172</v>
      </c>
      <c r="S35" s="69" t="s">
        <v>103</v>
      </c>
    </row>
    <row r="36" spans="1:19" s="28" customFormat="1" ht="26.25" thickBot="1">
      <c r="A36" s="30" t="s">
        <v>77</v>
      </c>
      <c r="B36" s="8" t="s">
        <v>479</v>
      </c>
      <c r="C36" s="10" t="s">
        <v>61</v>
      </c>
      <c r="D36" s="8"/>
      <c r="E36" s="8" t="s">
        <v>71</v>
      </c>
      <c r="F36" s="11" t="s">
        <v>80</v>
      </c>
      <c r="G36" s="45" t="s">
        <v>92</v>
      </c>
      <c r="H36" s="7"/>
      <c r="I36" s="6" t="s">
        <v>9</v>
      </c>
      <c r="J36" s="6"/>
      <c r="K36" s="16"/>
      <c r="L36" s="7"/>
      <c r="M36" s="6"/>
      <c r="N36" s="6">
        <v>3</v>
      </c>
      <c r="O36" s="16">
        <f t="shared" si="0"/>
        <v>3</v>
      </c>
      <c r="P36" s="12" t="s">
        <v>10</v>
      </c>
      <c r="Q36" s="17">
        <v>3</v>
      </c>
      <c r="R36" s="60" t="s">
        <v>173</v>
      </c>
      <c r="S36" s="69" t="s">
        <v>103</v>
      </c>
    </row>
    <row r="37" spans="1:19" s="28" customFormat="1" ht="26.25" thickBot="1">
      <c r="A37" s="30" t="s">
        <v>13</v>
      </c>
      <c r="B37" s="8" t="s">
        <v>72</v>
      </c>
      <c r="C37" s="10" t="s">
        <v>62</v>
      </c>
      <c r="D37" s="8"/>
      <c r="E37" s="8"/>
      <c r="F37" s="11" t="s">
        <v>81</v>
      </c>
      <c r="G37" s="45" t="s">
        <v>93</v>
      </c>
      <c r="H37" s="7"/>
      <c r="I37" s="6" t="s">
        <v>9</v>
      </c>
      <c r="J37" s="6"/>
      <c r="K37" s="16"/>
      <c r="L37" s="7">
        <v>4</v>
      </c>
      <c r="M37" s="6"/>
      <c r="N37" s="6"/>
      <c r="O37" s="16">
        <f t="shared" si="0"/>
        <v>4</v>
      </c>
      <c r="P37" s="12" t="s">
        <v>11</v>
      </c>
      <c r="Q37" s="17">
        <v>4</v>
      </c>
      <c r="R37" s="60" t="s">
        <v>174</v>
      </c>
      <c r="S37" s="69" t="s">
        <v>103</v>
      </c>
    </row>
    <row r="38" spans="1:19" s="28" customFormat="1" ht="26.25" thickBot="1">
      <c r="A38" s="30" t="s">
        <v>13</v>
      </c>
      <c r="B38" s="8" t="s">
        <v>73</v>
      </c>
      <c r="C38" s="10" t="s">
        <v>63</v>
      </c>
      <c r="D38" s="8"/>
      <c r="E38" s="8"/>
      <c r="F38" s="11" t="s">
        <v>82</v>
      </c>
      <c r="G38" s="45" t="s">
        <v>94</v>
      </c>
      <c r="H38" s="7" t="s">
        <v>9</v>
      </c>
      <c r="I38" s="6"/>
      <c r="J38" s="6"/>
      <c r="K38" s="16"/>
      <c r="L38" s="7">
        <v>2</v>
      </c>
      <c r="M38" s="6"/>
      <c r="N38" s="6"/>
      <c r="O38" s="16">
        <f t="shared" si="0"/>
        <v>2</v>
      </c>
      <c r="P38" s="12" t="s">
        <v>11</v>
      </c>
      <c r="Q38" s="17">
        <v>2</v>
      </c>
      <c r="R38" s="60" t="s">
        <v>507</v>
      </c>
      <c r="S38" s="69" t="s">
        <v>104</v>
      </c>
    </row>
    <row r="39" spans="1:19" s="28" customFormat="1" ht="26.25" thickBot="1">
      <c r="A39" s="30" t="s">
        <v>77</v>
      </c>
      <c r="B39" s="8" t="s">
        <v>480</v>
      </c>
      <c r="C39" s="10" t="s">
        <v>64</v>
      </c>
      <c r="D39" s="8"/>
      <c r="E39" s="8"/>
      <c r="F39" s="11" t="s">
        <v>83</v>
      </c>
      <c r="G39" s="45" t="s">
        <v>94</v>
      </c>
      <c r="H39" s="7" t="s">
        <v>9</v>
      </c>
      <c r="I39" s="6"/>
      <c r="J39" s="6"/>
      <c r="K39" s="16"/>
      <c r="L39" s="7"/>
      <c r="M39" s="6"/>
      <c r="N39" s="6">
        <v>3</v>
      </c>
      <c r="O39" s="16">
        <f t="shared" si="0"/>
        <v>3</v>
      </c>
      <c r="P39" s="12" t="s">
        <v>10</v>
      </c>
      <c r="Q39" s="17">
        <v>3</v>
      </c>
      <c r="R39" s="60" t="s">
        <v>508</v>
      </c>
      <c r="S39" s="69" t="s">
        <v>104</v>
      </c>
    </row>
    <row r="40" spans="1:19" s="28" customFormat="1" ht="26.25" thickBot="1">
      <c r="A40" s="30" t="s">
        <v>13</v>
      </c>
      <c r="B40" s="8" t="s">
        <v>464</v>
      </c>
      <c r="C40" s="10" t="s">
        <v>65</v>
      </c>
      <c r="D40" s="8"/>
      <c r="E40" s="8"/>
      <c r="F40" s="11" t="s">
        <v>84</v>
      </c>
      <c r="G40" s="45" t="s">
        <v>95</v>
      </c>
      <c r="H40" s="7"/>
      <c r="I40" s="6" t="s">
        <v>9</v>
      </c>
      <c r="J40" s="6"/>
      <c r="K40" s="16"/>
      <c r="L40" s="7">
        <v>2</v>
      </c>
      <c r="M40" s="6"/>
      <c r="N40" s="6"/>
      <c r="O40" s="16">
        <f t="shared" si="0"/>
        <v>2</v>
      </c>
      <c r="P40" s="12" t="s">
        <v>11</v>
      </c>
      <c r="Q40" s="17">
        <v>2</v>
      </c>
      <c r="R40" s="60" t="s">
        <v>509</v>
      </c>
      <c r="S40" s="69" t="s">
        <v>101</v>
      </c>
    </row>
    <row r="41" spans="1:19" s="28" customFormat="1" ht="26.25" thickBot="1">
      <c r="A41" s="30" t="s">
        <v>13</v>
      </c>
      <c r="B41" s="8" t="s">
        <v>74</v>
      </c>
      <c r="C41" s="10" t="s">
        <v>66</v>
      </c>
      <c r="D41" s="8"/>
      <c r="E41" s="8"/>
      <c r="F41" s="11" t="s">
        <v>85</v>
      </c>
      <c r="G41" s="45" t="s">
        <v>474</v>
      </c>
      <c r="H41" s="7"/>
      <c r="I41" s="6" t="s">
        <v>9</v>
      </c>
      <c r="J41" s="6"/>
      <c r="K41" s="16"/>
      <c r="L41" s="7">
        <v>2</v>
      </c>
      <c r="M41" s="6"/>
      <c r="N41" s="6"/>
      <c r="O41" s="16">
        <f t="shared" si="0"/>
        <v>2</v>
      </c>
      <c r="P41" s="12" t="s">
        <v>11</v>
      </c>
      <c r="Q41" s="17">
        <v>2</v>
      </c>
      <c r="R41" s="60" t="s">
        <v>176</v>
      </c>
      <c r="S41" s="69" t="s">
        <v>105</v>
      </c>
    </row>
    <row r="42" spans="1:19" s="28" customFormat="1" ht="26.25" thickBot="1">
      <c r="A42" s="30" t="s">
        <v>13</v>
      </c>
      <c r="B42" s="8" t="s">
        <v>75</v>
      </c>
      <c r="C42" s="10" t="s">
        <v>67</v>
      </c>
      <c r="D42" s="8"/>
      <c r="E42" s="8"/>
      <c r="F42" s="11" t="s">
        <v>86</v>
      </c>
      <c r="G42" s="45" t="s">
        <v>96</v>
      </c>
      <c r="H42" s="7" t="s">
        <v>9</v>
      </c>
      <c r="I42" s="6"/>
      <c r="J42" s="6"/>
      <c r="K42" s="16"/>
      <c r="L42" s="7">
        <v>2</v>
      </c>
      <c r="M42" s="6"/>
      <c r="N42" s="6"/>
      <c r="O42" s="16">
        <f t="shared" si="0"/>
        <v>2</v>
      </c>
      <c r="P42" s="12" t="s">
        <v>11</v>
      </c>
      <c r="Q42" s="17">
        <v>2</v>
      </c>
      <c r="R42" s="60" t="s">
        <v>510</v>
      </c>
      <c r="S42" s="69" t="s">
        <v>106</v>
      </c>
    </row>
    <row r="43" spans="1:19" s="28" customFormat="1" ht="26.25" thickBot="1">
      <c r="A43" s="30" t="s">
        <v>13</v>
      </c>
      <c r="B43" s="8" t="s">
        <v>76</v>
      </c>
      <c r="C43" s="10" t="s">
        <v>68</v>
      </c>
      <c r="D43" s="8"/>
      <c r="E43" s="8"/>
      <c r="F43" s="11" t="s">
        <v>87</v>
      </c>
      <c r="G43" s="45" t="s">
        <v>97</v>
      </c>
      <c r="H43" s="7"/>
      <c r="I43" s="6"/>
      <c r="J43" s="6" t="s">
        <v>9</v>
      </c>
      <c r="K43" s="16"/>
      <c r="L43" s="7">
        <v>2</v>
      </c>
      <c r="M43" s="6"/>
      <c r="N43" s="6"/>
      <c r="O43" s="16">
        <f t="shared" si="0"/>
        <v>2</v>
      </c>
      <c r="P43" s="12" t="s">
        <v>11</v>
      </c>
      <c r="Q43" s="17">
        <v>2</v>
      </c>
      <c r="R43" s="60" t="s">
        <v>175</v>
      </c>
      <c r="S43" s="69" t="s">
        <v>106</v>
      </c>
    </row>
    <row r="44" spans="1:19" s="28" customFormat="1" ht="26.25" thickBot="1">
      <c r="A44" s="30" t="s">
        <v>13</v>
      </c>
      <c r="B44" s="8" t="s">
        <v>89</v>
      </c>
      <c r="C44" s="10" t="s">
        <v>69</v>
      </c>
      <c r="D44" s="8"/>
      <c r="E44" s="8"/>
      <c r="F44" s="11" t="s">
        <v>88</v>
      </c>
      <c r="G44" s="45" t="s">
        <v>98</v>
      </c>
      <c r="H44" s="7"/>
      <c r="I44" s="6" t="s">
        <v>9</v>
      </c>
      <c r="J44" s="6"/>
      <c r="K44" s="16"/>
      <c r="L44" s="7">
        <v>3</v>
      </c>
      <c r="M44" s="6"/>
      <c r="N44" s="6"/>
      <c r="O44" s="16">
        <f t="shared" si="0"/>
        <v>3</v>
      </c>
      <c r="P44" s="12" t="s">
        <v>11</v>
      </c>
      <c r="Q44" s="17">
        <v>3</v>
      </c>
      <c r="R44" s="60" t="s">
        <v>177</v>
      </c>
      <c r="S44" s="69" t="s">
        <v>107</v>
      </c>
    </row>
    <row r="45" spans="1:19" s="28" customFormat="1" ht="13.5" thickBot="1">
      <c r="A45" s="30"/>
      <c r="B45" s="13" t="s">
        <v>26</v>
      </c>
      <c r="C45" s="10"/>
      <c r="D45" s="8"/>
      <c r="E45" s="8"/>
      <c r="F45" s="11"/>
      <c r="G45" s="20"/>
      <c r="H45" s="7"/>
      <c r="I45" s="6"/>
      <c r="J45" s="6"/>
      <c r="K45" s="16"/>
      <c r="L45" s="7">
        <f>SUM(L33:L44)</f>
        <v>25</v>
      </c>
      <c r="M45" s="6">
        <f>SUM(M33:M44)</f>
        <v>0</v>
      </c>
      <c r="N45" s="6">
        <f>SUM(N33:N44)</f>
        <v>6</v>
      </c>
      <c r="O45" s="16">
        <f>SUM(O33:O44)</f>
        <v>31</v>
      </c>
      <c r="P45" s="12"/>
      <c r="Q45" s="17">
        <f>SUM(Q33:Q44)</f>
        <v>31</v>
      </c>
      <c r="R45" s="60"/>
      <c r="S45" s="61"/>
    </row>
    <row r="51" ht="13.5" thickBot="1">
      <c r="A51" s="48" t="s">
        <v>14</v>
      </c>
    </row>
    <row r="52" spans="1:19" s="29" customFormat="1" ht="12.75" customHeight="1">
      <c r="A52" s="77" t="s">
        <v>496</v>
      </c>
      <c r="B52" s="75" t="s">
        <v>498</v>
      </c>
      <c r="C52" s="75" t="s">
        <v>7</v>
      </c>
      <c r="D52" s="75" t="s">
        <v>20</v>
      </c>
      <c r="E52" s="75" t="s">
        <v>21</v>
      </c>
      <c r="F52" s="87" t="s">
        <v>0</v>
      </c>
      <c r="G52" s="98" t="s">
        <v>8</v>
      </c>
      <c r="H52" s="90" t="s">
        <v>5</v>
      </c>
      <c r="I52" s="91"/>
      <c r="J52" s="91"/>
      <c r="K52" s="92"/>
      <c r="L52" s="90" t="s">
        <v>6</v>
      </c>
      <c r="M52" s="91"/>
      <c r="N52" s="91"/>
      <c r="O52" s="92"/>
      <c r="P52" s="93" t="s">
        <v>19</v>
      </c>
      <c r="Q52" s="96" t="s">
        <v>497</v>
      </c>
      <c r="R52" s="64" t="s">
        <v>99</v>
      </c>
      <c r="S52" s="65" t="s">
        <v>100</v>
      </c>
    </row>
    <row r="53" spans="1:19" s="29" customFormat="1" ht="13.5" thickBot="1">
      <c r="A53" s="78"/>
      <c r="B53" s="79"/>
      <c r="C53" s="76"/>
      <c r="D53" s="76"/>
      <c r="E53" s="76"/>
      <c r="F53" s="88"/>
      <c r="G53" s="99"/>
      <c r="H53" s="66">
        <v>1</v>
      </c>
      <c r="I53" s="67">
        <v>2</v>
      </c>
      <c r="J53" s="67">
        <v>3</v>
      </c>
      <c r="K53" s="68">
        <v>4</v>
      </c>
      <c r="L53" s="66" t="s">
        <v>1</v>
      </c>
      <c r="M53" s="67" t="s">
        <v>2</v>
      </c>
      <c r="N53" s="67" t="s">
        <v>3</v>
      </c>
      <c r="O53" s="68" t="s">
        <v>4</v>
      </c>
      <c r="P53" s="94"/>
      <c r="Q53" s="97"/>
      <c r="R53" s="64"/>
      <c r="S53" s="65"/>
    </row>
    <row r="54" spans="1:19" s="28" customFormat="1" ht="13.5" thickBot="1">
      <c r="A54" s="30" t="s">
        <v>13</v>
      </c>
      <c r="B54" s="8" t="s">
        <v>133</v>
      </c>
      <c r="C54" s="10" t="s">
        <v>123</v>
      </c>
      <c r="D54" s="8"/>
      <c r="E54" s="8"/>
      <c r="F54" s="11" t="s">
        <v>144</v>
      </c>
      <c r="G54" s="45" t="s">
        <v>153</v>
      </c>
      <c r="H54" s="7"/>
      <c r="I54" s="6" t="s">
        <v>9</v>
      </c>
      <c r="J54" s="6"/>
      <c r="K54" s="16"/>
      <c r="L54" s="7">
        <v>2</v>
      </c>
      <c r="M54" s="6"/>
      <c r="N54" s="6"/>
      <c r="O54" s="16">
        <f aca="true" t="shared" si="1" ref="O54:O62">SUM(L54:N54)</f>
        <v>2</v>
      </c>
      <c r="P54" s="12" t="s">
        <v>11</v>
      </c>
      <c r="Q54" s="17">
        <v>2</v>
      </c>
      <c r="R54" s="60" t="s">
        <v>511</v>
      </c>
      <c r="S54" s="69" t="s">
        <v>160</v>
      </c>
    </row>
    <row r="55" spans="1:19" s="28" customFormat="1" ht="13.5" thickBot="1">
      <c r="A55" s="30" t="s">
        <v>13</v>
      </c>
      <c r="B55" s="8" t="s">
        <v>134</v>
      </c>
      <c r="C55" s="10" t="s">
        <v>124</v>
      </c>
      <c r="D55" s="8"/>
      <c r="E55" s="8" t="s">
        <v>133</v>
      </c>
      <c r="F55" s="11" t="s">
        <v>145</v>
      </c>
      <c r="G55" s="45" t="s">
        <v>153</v>
      </c>
      <c r="H55" s="7"/>
      <c r="I55" s="6"/>
      <c r="J55" s="6" t="s">
        <v>9</v>
      </c>
      <c r="K55" s="16"/>
      <c r="L55" s="7">
        <v>2</v>
      </c>
      <c r="M55" s="6"/>
      <c r="N55" s="6"/>
      <c r="O55" s="16">
        <f t="shared" si="1"/>
        <v>2</v>
      </c>
      <c r="P55" s="12" t="s">
        <v>11</v>
      </c>
      <c r="Q55" s="17">
        <v>2</v>
      </c>
      <c r="R55" s="60" t="s">
        <v>512</v>
      </c>
      <c r="S55" s="69" t="s">
        <v>160</v>
      </c>
    </row>
    <row r="56" spans="1:19" s="28" customFormat="1" ht="26.25" thickBot="1">
      <c r="A56" s="30" t="s">
        <v>13</v>
      </c>
      <c r="B56" s="8" t="s">
        <v>135</v>
      </c>
      <c r="C56" s="10" t="s">
        <v>125</v>
      </c>
      <c r="D56" s="8"/>
      <c r="E56" s="8"/>
      <c r="F56" s="11" t="s">
        <v>146</v>
      </c>
      <c r="G56" s="45" t="s">
        <v>154</v>
      </c>
      <c r="H56" s="7"/>
      <c r="I56" s="6" t="s">
        <v>9</v>
      </c>
      <c r="J56" s="6"/>
      <c r="K56" s="16"/>
      <c r="L56" s="7">
        <v>2</v>
      </c>
      <c r="M56" s="6"/>
      <c r="N56" s="6"/>
      <c r="O56" s="16">
        <f t="shared" si="1"/>
        <v>2</v>
      </c>
      <c r="P56" s="12" t="s">
        <v>11</v>
      </c>
      <c r="Q56" s="17">
        <v>2</v>
      </c>
      <c r="R56" s="60" t="s">
        <v>513</v>
      </c>
      <c r="S56" s="69" t="s">
        <v>160</v>
      </c>
    </row>
    <row r="57" spans="1:19" s="28" customFormat="1" ht="26.25" thickBot="1">
      <c r="A57" s="30" t="s">
        <v>13</v>
      </c>
      <c r="B57" s="8" t="s">
        <v>136</v>
      </c>
      <c r="C57" s="10" t="s">
        <v>126</v>
      </c>
      <c r="D57" s="8"/>
      <c r="E57" s="8"/>
      <c r="F57" s="11" t="s">
        <v>147</v>
      </c>
      <c r="G57" s="45" t="s">
        <v>154</v>
      </c>
      <c r="H57" s="7"/>
      <c r="I57" s="6" t="s">
        <v>9</v>
      </c>
      <c r="J57" s="6"/>
      <c r="K57" s="16"/>
      <c r="L57" s="7"/>
      <c r="M57" s="6"/>
      <c r="N57" s="6">
        <v>2</v>
      </c>
      <c r="O57" s="16">
        <f t="shared" si="1"/>
        <v>2</v>
      </c>
      <c r="P57" s="12" t="s">
        <v>11</v>
      </c>
      <c r="Q57" s="17">
        <v>3</v>
      </c>
      <c r="R57" s="60" t="s">
        <v>163</v>
      </c>
      <c r="S57" s="69" t="s">
        <v>160</v>
      </c>
    </row>
    <row r="58" spans="1:19" s="28" customFormat="1" ht="13.5" thickBot="1">
      <c r="A58" s="30" t="s">
        <v>13</v>
      </c>
      <c r="B58" s="8" t="s">
        <v>137</v>
      </c>
      <c r="C58" s="10" t="s">
        <v>127</v>
      </c>
      <c r="D58" s="8"/>
      <c r="E58" s="8"/>
      <c r="F58" s="11" t="s">
        <v>148</v>
      </c>
      <c r="G58" s="45" t="s">
        <v>155</v>
      </c>
      <c r="H58" s="7"/>
      <c r="I58" s="6"/>
      <c r="J58" s="6" t="s">
        <v>9</v>
      </c>
      <c r="K58" s="16"/>
      <c r="L58" s="7">
        <v>2</v>
      </c>
      <c r="M58" s="6"/>
      <c r="N58" s="6"/>
      <c r="O58" s="16">
        <f t="shared" si="1"/>
        <v>2</v>
      </c>
      <c r="P58" s="12" t="s">
        <v>11</v>
      </c>
      <c r="Q58" s="17">
        <v>3</v>
      </c>
      <c r="R58" s="60" t="s">
        <v>164</v>
      </c>
      <c r="S58" s="69" t="s">
        <v>160</v>
      </c>
    </row>
    <row r="59" spans="1:19" s="28" customFormat="1" ht="26.25" thickBot="1">
      <c r="A59" s="30" t="s">
        <v>13</v>
      </c>
      <c r="B59" s="8" t="s">
        <v>138</v>
      </c>
      <c r="C59" s="10" t="s">
        <v>128</v>
      </c>
      <c r="D59" s="8"/>
      <c r="E59" s="8"/>
      <c r="F59" s="11" t="s">
        <v>149</v>
      </c>
      <c r="G59" s="45" t="s">
        <v>156</v>
      </c>
      <c r="H59" s="7"/>
      <c r="I59" s="6"/>
      <c r="J59" s="6" t="s">
        <v>9</v>
      </c>
      <c r="K59" s="16"/>
      <c r="L59" s="7">
        <v>2</v>
      </c>
      <c r="M59" s="6"/>
      <c r="N59" s="6"/>
      <c r="O59" s="16">
        <f t="shared" si="1"/>
        <v>2</v>
      </c>
      <c r="P59" s="12" t="s">
        <v>11</v>
      </c>
      <c r="Q59" s="17">
        <v>3</v>
      </c>
      <c r="R59" s="60" t="s">
        <v>165</v>
      </c>
      <c r="S59" s="69" t="s">
        <v>160</v>
      </c>
    </row>
    <row r="60" spans="1:19" s="28" customFormat="1" ht="26.25" thickBot="1">
      <c r="A60" s="30" t="s">
        <v>77</v>
      </c>
      <c r="B60" s="8" t="s">
        <v>139</v>
      </c>
      <c r="C60" s="10" t="s">
        <v>129</v>
      </c>
      <c r="D60" s="8"/>
      <c r="E60" s="8"/>
      <c r="F60" s="11" t="s">
        <v>481</v>
      </c>
      <c r="G60" s="45" t="s">
        <v>157</v>
      </c>
      <c r="H60" s="7"/>
      <c r="I60" s="6" t="s">
        <v>9</v>
      </c>
      <c r="J60" s="6"/>
      <c r="K60" s="16"/>
      <c r="L60" s="7"/>
      <c r="M60" s="6"/>
      <c r="N60" s="6">
        <v>5</v>
      </c>
      <c r="O60" s="16">
        <f t="shared" si="1"/>
        <v>5</v>
      </c>
      <c r="P60" s="12" t="s">
        <v>10</v>
      </c>
      <c r="Q60" s="17">
        <v>7</v>
      </c>
      <c r="R60" s="60" t="s">
        <v>166</v>
      </c>
      <c r="S60" s="69" t="s">
        <v>160</v>
      </c>
    </row>
    <row r="61" spans="1:19" s="28" customFormat="1" ht="13.5" thickBot="1">
      <c r="A61" s="30" t="s">
        <v>10</v>
      </c>
      <c r="B61" s="8" t="s">
        <v>140</v>
      </c>
      <c r="C61" s="10" t="s">
        <v>130</v>
      </c>
      <c r="D61" s="8"/>
      <c r="E61" s="8"/>
      <c r="F61" s="11" t="s">
        <v>150</v>
      </c>
      <c r="G61" s="45" t="s">
        <v>153</v>
      </c>
      <c r="H61" s="7" t="s">
        <v>9</v>
      </c>
      <c r="I61" s="6"/>
      <c r="J61" s="6"/>
      <c r="K61" s="16"/>
      <c r="L61" s="7">
        <v>2</v>
      </c>
      <c r="M61" s="6"/>
      <c r="N61" s="6"/>
      <c r="O61" s="16">
        <f t="shared" si="1"/>
        <v>2</v>
      </c>
      <c r="P61" s="12" t="s">
        <v>10</v>
      </c>
      <c r="Q61" s="17">
        <v>2</v>
      </c>
      <c r="R61" s="60"/>
      <c r="S61" s="69" t="s">
        <v>160</v>
      </c>
    </row>
    <row r="62" spans="1:19" s="28" customFormat="1" ht="26.25" thickBot="1">
      <c r="A62" s="30" t="s">
        <v>77</v>
      </c>
      <c r="B62" s="8" t="s">
        <v>141</v>
      </c>
      <c r="C62" s="10" t="s">
        <v>131</v>
      </c>
      <c r="D62" s="8"/>
      <c r="E62" s="8"/>
      <c r="F62" s="11" t="s">
        <v>151</v>
      </c>
      <c r="G62" s="45" t="s">
        <v>158</v>
      </c>
      <c r="H62" s="7"/>
      <c r="I62" s="6" t="s">
        <v>9</v>
      </c>
      <c r="J62" s="6"/>
      <c r="K62" s="16"/>
      <c r="L62" s="7"/>
      <c r="M62" s="6"/>
      <c r="N62" s="6">
        <v>4</v>
      </c>
      <c r="O62" s="16">
        <f t="shared" si="1"/>
        <v>4</v>
      </c>
      <c r="P62" s="12" t="s">
        <v>10</v>
      </c>
      <c r="Q62" s="17">
        <v>4</v>
      </c>
      <c r="R62" s="60" t="s">
        <v>167</v>
      </c>
      <c r="S62" s="69" t="s">
        <v>161</v>
      </c>
    </row>
    <row r="63" spans="1:19" s="28" customFormat="1" ht="12.75">
      <c r="A63" s="4" t="s">
        <v>13</v>
      </c>
      <c r="B63" s="1" t="s">
        <v>142</v>
      </c>
      <c r="C63" s="73" t="s">
        <v>132</v>
      </c>
      <c r="D63" s="1"/>
      <c r="E63" s="1"/>
      <c r="F63" s="85" t="s">
        <v>152</v>
      </c>
      <c r="G63" s="83" t="s">
        <v>159</v>
      </c>
      <c r="H63" s="71" t="s">
        <v>9</v>
      </c>
      <c r="I63" s="73"/>
      <c r="J63" s="73"/>
      <c r="K63" s="80"/>
      <c r="L63" s="71">
        <v>2</v>
      </c>
      <c r="M63" s="73"/>
      <c r="N63" s="73">
        <v>3</v>
      </c>
      <c r="O63" s="80">
        <f>SUM(L63:N63)</f>
        <v>5</v>
      </c>
      <c r="P63" s="5" t="s">
        <v>15</v>
      </c>
      <c r="Q63" s="18">
        <v>0</v>
      </c>
      <c r="R63" s="60" t="s">
        <v>168</v>
      </c>
      <c r="S63" s="70" t="s">
        <v>162</v>
      </c>
    </row>
    <row r="64" spans="1:19" s="28" customFormat="1" ht="13.5" thickBot="1">
      <c r="A64" s="14" t="s">
        <v>77</v>
      </c>
      <c r="B64" s="9" t="s">
        <v>143</v>
      </c>
      <c r="C64" s="82"/>
      <c r="D64" s="9"/>
      <c r="E64" s="9"/>
      <c r="F64" s="86"/>
      <c r="G64" s="84" t="s">
        <v>159</v>
      </c>
      <c r="H64" s="72"/>
      <c r="I64" s="74"/>
      <c r="J64" s="74"/>
      <c r="K64" s="81"/>
      <c r="L64" s="72"/>
      <c r="M64" s="74"/>
      <c r="N64" s="74"/>
      <c r="O64" s="81"/>
      <c r="P64" s="15" t="s">
        <v>10</v>
      </c>
      <c r="Q64" s="19">
        <v>4</v>
      </c>
      <c r="R64" s="60" t="s">
        <v>169</v>
      </c>
      <c r="S64" s="70" t="s">
        <v>162</v>
      </c>
    </row>
    <row r="65" spans="1:19" s="28" customFormat="1" ht="13.5" thickBot="1">
      <c r="A65" s="30"/>
      <c r="B65" s="13" t="s">
        <v>26</v>
      </c>
      <c r="C65" s="10"/>
      <c r="D65" s="8"/>
      <c r="E65" s="8"/>
      <c r="F65" s="11"/>
      <c r="G65" s="20"/>
      <c r="H65" s="7"/>
      <c r="I65" s="6"/>
      <c r="J65" s="6"/>
      <c r="K65" s="16"/>
      <c r="L65" s="7">
        <f>SUM(L54:L64)</f>
        <v>14</v>
      </c>
      <c r="M65" s="6">
        <f>SUM(M54:M64)</f>
        <v>0</v>
      </c>
      <c r="N65" s="6">
        <f>SUM(N54:N64)</f>
        <v>14</v>
      </c>
      <c r="O65" s="16">
        <f>SUM(O54:O64)</f>
        <v>28</v>
      </c>
      <c r="P65" s="12"/>
      <c r="Q65" s="17">
        <f>SUM(Q54:Q64)</f>
        <v>32</v>
      </c>
      <c r="R65" s="60"/>
      <c r="S65" s="61"/>
    </row>
    <row r="68" ht="13.5" thickBot="1">
      <c r="A68" s="48" t="s">
        <v>465</v>
      </c>
    </row>
    <row r="69" spans="1:19" s="29" customFormat="1" ht="12.75" customHeight="1">
      <c r="A69" s="77" t="s">
        <v>496</v>
      </c>
      <c r="B69" s="75" t="s">
        <v>498</v>
      </c>
      <c r="C69" s="75" t="s">
        <v>7</v>
      </c>
      <c r="D69" s="75" t="s">
        <v>20</v>
      </c>
      <c r="E69" s="75" t="s">
        <v>21</v>
      </c>
      <c r="F69" s="87" t="s">
        <v>0</v>
      </c>
      <c r="G69" s="98" t="s">
        <v>8</v>
      </c>
      <c r="H69" s="90" t="s">
        <v>5</v>
      </c>
      <c r="I69" s="91"/>
      <c r="J69" s="91"/>
      <c r="K69" s="92"/>
      <c r="L69" s="90" t="s">
        <v>6</v>
      </c>
      <c r="M69" s="91"/>
      <c r="N69" s="91"/>
      <c r="O69" s="92"/>
      <c r="P69" s="93" t="s">
        <v>19</v>
      </c>
      <c r="Q69" s="96" t="s">
        <v>497</v>
      </c>
      <c r="R69" s="64" t="s">
        <v>99</v>
      </c>
      <c r="S69" s="65" t="s">
        <v>100</v>
      </c>
    </row>
    <row r="70" spans="1:19" s="29" customFormat="1" ht="13.5" thickBot="1">
      <c r="A70" s="78"/>
      <c r="B70" s="79"/>
      <c r="C70" s="76"/>
      <c r="D70" s="76"/>
      <c r="E70" s="76"/>
      <c r="F70" s="88"/>
      <c r="G70" s="99"/>
      <c r="H70" s="66">
        <v>1</v>
      </c>
      <c r="I70" s="67">
        <v>2</v>
      </c>
      <c r="J70" s="67">
        <v>3</v>
      </c>
      <c r="K70" s="68">
        <v>4</v>
      </c>
      <c r="L70" s="66" t="s">
        <v>1</v>
      </c>
      <c r="M70" s="67" t="s">
        <v>2</v>
      </c>
      <c r="N70" s="67" t="s">
        <v>3</v>
      </c>
      <c r="O70" s="68" t="s">
        <v>4</v>
      </c>
      <c r="P70" s="94"/>
      <c r="Q70" s="97"/>
      <c r="R70" s="64"/>
      <c r="S70" s="65"/>
    </row>
    <row r="71" spans="1:19" s="28" customFormat="1" ht="26.25" thickBot="1">
      <c r="A71" s="30" t="s">
        <v>468</v>
      </c>
      <c r="B71" s="8" t="s">
        <v>517</v>
      </c>
      <c r="C71" s="10" t="s">
        <v>469</v>
      </c>
      <c r="D71" s="8"/>
      <c r="E71" s="8"/>
      <c r="F71" s="11" t="s">
        <v>466</v>
      </c>
      <c r="G71" s="45"/>
      <c r="H71" s="7"/>
      <c r="I71" s="61"/>
      <c r="J71" s="6" t="s">
        <v>9</v>
      </c>
      <c r="K71" s="16"/>
      <c r="L71" s="7" t="s">
        <v>471</v>
      </c>
      <c r="M71" s="6">
        <v>5</v>
      </c>
      <c r="N71" s="6"/>
      <c r="O71" s="16">
        <f>SUM(L71:N71)</f>
        <v>5</v>
      </c>
      <c r="P71" s="12" t="s">
        <v>10</v>
      </c>
      <c r="Q71" s="17">
        <v>10</v>
      </c>
      <c r="R71" s="60"/>
      <c r="S71" s="69" t="s">
        <v>160</v>
      </c>
    </row>
    <row r="72" spans="1:19" s="28" customFormat="1" ht="26.25" thickBot="1">
      <c r="A72" s="30" t="s">
        <v>468</v>
      </c>
      <c r="B72" s="8" t="s">
        <v>518</v>
      </c>
      <c r="C72" s="10" t="s">
        <v>470</v>
      </c>
      <c r="D72" s="8" t="s">
        <v>517</v>
      </c>
      <c r="E72" s="8"/>
      <c r="F72" s="11" t="s">
        <v>467</v>
      </c>
      <c r="G72" s="45"/>
      <c r="H72" s="7"/>
      <c r="I72" s="6"/>
      <c r="J72" s="6"/>
      <c r="K72" s="16" t="s">
        <v>9</v>
      </c>
      <c r="L72" s="7" t="s">
        <v>471</v>
      </c>
      <c r="M72" s="6">
        <v>10</v>
      </c>
      <c r="N72" s="6"/>
      <c r="O72" s="16">
        <f>SUM(L72:N72)</f>
        <v>10</v>
      </c>
      <c r="P72" s="12" t="s">
        <v>10</v>
      </c>
      <c r="Q72" s="17">
        <v>20</v>
      </c>
      <c r="R72" s="60"/>
      <c r="S72" s="69" t="s">
        <v>160</v>
      </c>
    </row>
    <row r="73" spans="1:19" s="28" customFormat="1" ht="13.5" thickBot="1">
      <c r="A73" s="30"/>
      <c r="B73" s="13" t="s">
        <v>26</v>
      </c>
      <c r="C73" s="10"/>
      <c r="D73" s="8"/>
      <c r="E73" s="8"/>
      <c r="F73" s="11"/>
      <c r="G73" s="20"/>
      <c r="H73" s="7"/>
      <c r="I73" s="6"/>
      <c r="J73" s="6"/>
      <c r="K73" s="16"/>
      <c r="L73" s="7">
        <f>SUM(L71:L72)</f>
        <v>0</v>
      </c>
      <c r="M73" s="6">
        <f>SUM(M71:M72)</f>
        <v>15</v>
      </c>
      <c r="N73" s="6">
        <f>SUM(N71:N72)</f>
        <v>0</v>
      </c>
      <c r="O73" s="16">
        <f>SUM(O71:O72)</f>
        <v>15</v>
      </c>
      <c r="P73" s="12"/>
      <c r="Q73" s="17">
        <f>SUM(Q71:Q72)</f>
        <v>30</v>
      </c>
      <c r="R73" s="60"/>
      <c r="S73" s="61"/>
    </row>
    <row r="75" ht="13.5" thickBot="1">
      <c r="A75" s="48" t="s">
        <v>237</v>
      </c>
    </row>
    <row r="76" spans="1:19" s="29" customFormat="1" ht="12.75" customHeight="1">
      <c r="A76" s="77" t="s">
        <v>496</v>
      </c>
      <c r="B76" s="75" t="s">
        <v>498</v>
      </c>
      <c r="C76" s="75" t="s">
        <v>7</v>
      </c>
      <c r="D76" s="75" t="s">
        <v>20</v>
      </c>
      <c r="E76" s="75" t="s">
        <v>21</v>
      </c>
      <c r="F76" s="87" t="s">
        <v>0</v>
      </c>
      <c r="G76" s="98" t="s">
        <v>8</v>
      </c>
      <c r="H76" s="90" t="s">
        <v>5</v>
      </c>
      <c r="I76" s="91"/>
      <c r="J76" s="91"/>
      <c r="K76" s="92"/>
      <c r="L76" s="90" t="s">
        <v>6</v>
      </c>
      <c r="M76" s="91"/>
      <c r="N76" s="91"/>
      <c r="O76" s="92"/>
      <c r="P76" s="93" t="s">
        <v>19</v>
      </c>
      <c r="Q76" s="96" t="s">
        <v>497</v>
      </c>
      <c r="R76" s="64" t="s">
        <v>99</v>
      </c>
      <c r="S76" s="65" t="s">
        <v>100</v>
      </c>
    </row>
    <row r="77" spans="1:19" s="29" customFormat="1" ht="13.5" thickBot="1">
      <c r="A77" s="78"/>
      <c r="B77" s="79"/>
      <c r="C77" s="76"/>
      <c r="D77" s="76"/>
      <c r="E77" s="76"/>
      <c r="F77" s="88"/>
      <c r="G77" s="99"/>
      <c r="H77" s="66">
        <v>1</v>
      </c>
      <c r="I77" s="67">
        <v>2</v>
      </c>
      <c r="J77" s="67">
        <v>3</v>
      </c>
      <c r="K77" s="68">
        <v>4</v>
      </c>
      <c r="L77" s="66" t="s">
        <v>1</v>
      </c>
      <c r="M77" s="67" t="s">
        <v>2</v>
      </c>
      <c r="N77" s="67" t="s">
        <v>3</v>
      </c>
      <c r="O77" s="68" t="s">
        <v>4</v>
      </c>
      <c r="P77" s="94"/>
      <c r="Q77" s="97"/>
      <c r="R77" s="64"/>
      <c r="S77" s="65"/>
    </row>
    <row r="78" spans="1:19" s="28" customFormat="1" ht="12.75">
      <c r="A78" s="4" t="s">
        <v>13</v>
      </c>
      <c r="B78" s="1" t="s">
        <v>238</v>
      </c>
      <c r="C78" s="73" t="s">
        <v>178</v>
      </c>
      <c r="D78" s="1" t="s">
        <v>28</v>
      </c>
      <c r="E78" s="1"/>
      <c r="F78" s="85" t="s">
        <v>298</v>
      </c>
      <c r="G78" s="83" t="s">
        <v>355</v>
      </c>
      <c r="H78" s="71"/>
      <c r="I78" s="73" t="s">
        <v>9</v>
      </c>
      <c r="J78" s="73"/>
      <c r="K78" s="80"/>
      <c r="L78" s="71">
        <v>2</v>
      </c>
      <c r="M78" s="73">
        <v>2</v>
      </c>
      <c r="N78" s="73"/>
      <c r="O78" s="80">
        <f>SUM(L78:N78)</f>
        <v>4</v>
      </c>
      <c r="P78" s="5" t="s">
        <v>11</v>
      </c>
      <c r="Q78" s="18">
        <v>2</v>
      </c>
      <c r="R78" s="60" t="s">
        <v>514</v>
      </c>
      <c r="S78" s="70" t="s">
        <v>111</v>
      </c>
    </row>
    <row r="79" spans="1:19" s="28" customFormat="1" ht="13.5" thickBot="1">
      <c r="A79" s="14" t="s">
        <v>10</v>
      </c>
      <c r="B79" s="9" t="s">
        <v>239</v>
      </c>
      <c r="C79" s="82"/>
      <c r="D79" s="9" t="s">
        <v>28</v>
      </c>
      <c r="E79" s="9"/>
      <c r="F79" s="86"/>
      <c r="G79" s="84"/>
      <c r="H79" s="72"/>
      <c r="I79" s="74"/>
      <c r="J79" s="74"/>
      <c r="K79" s="81"/>
      <c r="L79" s="72"/>
      <c r="M79" s="74"/>
      <c r="N79" s="74"/>
      <c r="O79" s="81"/>
      <c r="P79" s="15" t="s">
        <v>10</v>
      </c>
      <c r="Q79" s="19">
        <v>2</v>
      </c>
      <c r="R79" s="60" t="s">
        <v>451</v>
      </c>
      <c r="S79" s="70"/>
    </row>
    <row r="80" spans="1:19" s="28" customFormat="1" ht="13.5" thickBot="1">
      <c r="A80" s="30" t="s">
        <v>13</v>
      </c>
      <c r="B80" s="8" t="s">
        <v>240</v>
      </c>
      <c r="C80" s="10" t="s">
        <v>179</v>
      </c>
      <c r="D80" s="8"/>
      <c r="E80" s="8"/>
      <c r="F80" s="11" t="s">
        <v>299</v>
      </c>
      <c r="G80" s="45" t="s">
        <v>356</v>
      </c>
      <c r="H80" s="7"/>
      <c r="I80" s="6"/>
      <c r="J80" s="6" t="s">
        <v>9</v>
      </c>
      <c r="K80" s="16"/>
      <c r="L80" s="7">
        <v>3</v>
      </c>
      <c r="M80" s="6"/>
      <c r="N80" s="6"/>
      <c r="O80" s="16">
        <f>SUM(L80:N80)</f>
        <v>3</v>
      </c>
      <c r="P80" s="12" t="s">
        <v>11</v>
      </c>
      <c r="Q80" s="17">
        <v>3</v>
      </c>
      <c r="R80" s="60" t="s">
        <v>515</v>
      </c>
      <c r="S80" s="69" t="s">
        <v>160</v>
      </c>
    </row>
    <row r="81" spans="1:19" s="28" customFormat="1" ht="13.5" thickBot="1">
      <c r="A81" s="30" t="s">
        <v>13</v>
      </c>
      <c r="B81" s="8" t="s">
        <v>241</v>
      </c>
      <c r="C81" s="10" t="s">
        <v>180</v>
      </c>
      <c r="D81" s="8"/>
      <c r="E81" s="8"/>
      <c r="F81" s="11" t="s">
        <v>300</v>
      </c>
      <c r="G81" s="45" t="s">
        <v>357</v>
      </c>
      <c r="H81" s="7"/>
      <c r="I81" s="6"/>
      <c r="J81" s="6"/>
      <c r="K81" s="16" t="s">
        <v>9</v>
      </c>
      <c r="L81" s="7">
        <v>3</v>
      </c>
      <c r="M81" s="6"/>
      <c r="N81" s="6"/>
      <c r="O81" s="16">
        <f aca="true" t="shared" si="2" ref="O81:O104">SUM(L81:N81)</f>
        <v>3</v>
      </c>
      <c r="P81" s="12" t="s">
        <v>11</v>
      </c>
      <c r="Q81" s="17">
        <v>3</v>
      </c>
      <c r="R81" s="60" t="s">
        <v>516</v>
      </c>
      <c r="S81" s="69" t="s">
        <v>160</v>
      </c>
    </row>
    <row r="82" spans="1:19" s="28" customFormat="1" ht="26.25" thickBot="1">
      <c r="A82" s="30" t="s">
        <v>13</v>
      </c>
      <c r="B82" s="8" t="s">
        <v>242</v>
      </c>
      <c r="C82" s="10" t="s">
        <v>181</v>
      </c>
      <c r="D82" s="8"/>
      <c r="E82" s="8"/>
      <c r="F82" s="11" t="s">
        <v>301</v>
      </c>
      <c r="G82" s="45" t="s">
        <v>153</v>
      </c>
      <c r="H82" s="7"/>
      <c r="I82" s="6"/>
      <c r="J82" s="6"/>
      <c r="K82" s="16"/>
      <c r="L82" s="7">
        <v>2</v>
      </c>
      <c r="M82" s="6"/>
      <c r="N82" s="6"/>
      <c r="O82" s="16">
        <f t="shared" si="2"/>
        <v>2</v>
      </c>
      <c r="P82" s="12" t="s">
        <v>11</v>
      </c>
      <c r="Q82" s="17">
        <v>2</v>
      </c>
      <c r="R82" s="60" t="s">
        <v>401</v>
      </c>
      <c r="S82" s="69" t="s">
        <v>160</v>
      </c>
    </row>
    <row r="83" spans="1:19" s="28" customFormat="1" ht="13.5" thickBot="1">
      <c r="A83" s="30" t="s">
        <v>13</v>
      </c>
      <c r="B83" s="8" t="s">
        <v>243</v>
      </c>
      <c r="C83" s="10" t="s">
        <v>182</v>
      </c>
      <c r="D83" s="8"/>
      <c r="E83" s="8"/>
      <c r="F83" s="11" t="s">
        <v>302</v>
      </c>
      <c r="G83" s="45" t="s">
        <v>356</v>
      </c>
      <c r="H83" s="7"/>
      <c r="I83" s="6"/>
      <c r="J83" s="6"/>
      <c r="K83" s="16"/>
      <c r="L83" s="7">
        <v>2</v>
      </c>
      <c r="M83" s="6"/>
      <c r="N83" s="6"/>
      <c r="O83" s="16">
        <f t="shared" si="2"/>
        <v>2</v>
      </c>
      <c r="P83" s="12" t="s">
        <v>11</v>
      </c>
      <c r="Q83" s="17">
        <v>2</v>
      </c>
      <c r="R83" s="60" t="s">
        <v>402</v>
      </c>
      <c r="S83" s="69" t="s">
        <v>160</v>
      </c>
    </row>
    <row r="84" spans="1:19" s="28" customFormat="1" ht="13.5" thickBot="1">
      <c r="A84" s="30" t="s">
        <v>13</v>
      </c>
      <c r="B84" s="8" t="s">
        <v>244</v>
      </c>
      <c r="C84" s="10" t="s">
        <v>183</v>
      </c>
      <c r="D84" s="8"/>
      <c r="E84" s="8"/>
      <c r="F84" s="11" t="s">
        <v>303</v>
      </c>
      <c r="G84" s="45" t="s">
        <v>356</v>
      </c>
      <c r="H84" s="7"/>
      <c r="I84" s="6"/>
      <c r="J84" s="6"/>
      <c r="K84" s="16"/>
      <c r="L84" s="7">
        <v>2</v>
      </c>
      <c r="M84" s="6"/>
      <c r="N84" s="6"/>
      <c r="O84" s="16">
        <f t="shared" si="2"/>
        <v>2</v>
      </c>
      <c r="P84" s="12" t="s">
        <v>11</v>
      </c>
      <c r="Q84" s="17">
        <v>2</v>
      </c>
      <c r="R84" s="60" t="s">
        <v>403</v>
      </c>
      <c r="S84" s="69" t="s">
        <v>160</v>
      </c>
    </row>
    <row r="85" spans="1:19" s="28" customFormat="1" ht="13.5" thickBot="1">
      <c r="A85" s="30" t="s">
        <v>13</v>
      </c>
      <c r="B85" s="8" t="s">
        <v>245</v>
      </c>
      <c r="C85" s="10" t="s">
        <v>184</v>
      </c>
      <c r="D85" s="8"/>
      <c r="E85" s="8"/>
      <c r="F85" s="11" t="s">
        <v>304</v>
      </c>
      <c r="G85" s="45" t="s">
        <v>357</v>
      </c>
      <c r="H85" s="7"/>
      <c r="I85" s="6"/>
      <c r="J85" s="6"/>
      <c r="K85" s="16"/>
      <c r="L85" s="7">
        <v>4</v>
      </c>
      <c r="M85" s="6"/>
      <c r="N85" s="6"/>
      <c r="O85" s="16">
        <f t="shared" si="2"/>
        <v>4</v>
      </c>
      <c r="P85" s="12" t="s">
        <v>11</v>
      </c>
      <c r="Q85" s="17">
        <v>4</v>
      </c>
      <c r="R85" s="60" t="s">
        <v>486</v>
      </c>
      <c r="S85" s="69" t="s">
        <v>160</v>
      </c>
    </row>
    <row r="86" spans="1:19" s="28" customFormat="1" ht="13.5" thickBot="1">
      <c r="A86" s="30" t="s">
        <v>13</v>
      </c>
      <c r="B86" s="8" t="s">
        <v>246</v>
      </c>
      <c r="C86" s="10" t="s">
        <v>185</v>
      </c>
      <c r="D86" s="8"/>
      <c r="E86" s="8"/>
      <c r="F86" s="11" t="s">
        <v>305</v>
      </c>
      <c r="G86" s="45" t="s">
        <v>358</v>
      </c>
      <c r="H86" s="7"/>
      <c r="I86" s="6"/>
      <c r="J86" s="6"/>
      <c r="K86" s="16"/>
      <c r="L86" s="7">
        <v>2</v>
      </c>
      <c r="M86" s="6"/>
      <c r="N86" s="6"/>
      <c r="O86" s="16">
        <f t="shared" si="2"/>
        <v>2</v>
      </c>
      <c r="P86" s="12" t="s">
        <v>11</v>
      </c>
      <c r="Q86" s="17">
        <v>2</v>
      </c>
      <c r="R86" s="60" t="s">
        <v>404</v>
      </c>
      <c r="S86" s="69" t="s">
        <v>160</v>
      </c>
    </row>
    <row r="87" spans="1:19" s="28" customFormat="1" ht="26.25" thickBot="1">
      <c r="A87" s="30" t="s">
        <v>13</v>
      </c>
      <c r="B87" s="8" t="s">
        <v>247</v>
      </c>
      <c r="C87" s="10" t="s">
        <v>186</v>
      </c>
      <c r="D87" s="8"/>
      <c r="E87" s="8"/>
      <c r="F87" s="11" t="s">
        <v>306</v>
      </c>
      <c r="G87" s="45" t="s">
        <v>359</v>
      </c>
      <c r="H87" s="7"/>
      <c r="I87" s="6"/>
      <c r="J87" s="6"/>
      <c r="K87" s="16"/>
      <c r="L87" s="7">
        <v>2</v>
      </c>
      <c r="M87" s="6"/>
      <c r="N87" s="6"/>
      <c r="O87" s="16">
        <f t="shared" si="2"/>
        <v>2</v>
      </c>
      <c r="P87" s="12" t="s">
        <v>11</v>
      </c>
      <c r="Q87" s="17">
        <v>2</v>
      </c>
      <c r="R87" s="60" t="s">
        <v>448</v>
      </c>
      <c r="S87" s="69" t="s">
        <v>160</v>
      </c>
    </row>
    <row r="88" spans="1:19" s="28" customFormat="1" ht="13.5" thickBot="1">
      <c r="A88" s="30" t="s">
        <v>13</v>
      </c>
      <c r="B88" s="8" t="s">
        <v>248</v>
      </c>
      <c r="C88" s="10" t="s">
        <v>187</v>
      </c>
      <c r="D88" s="8"/>
      <c r="E88" s="8"/>
      <c r="F88" s="11" t="s">
        <v>482</v>
      </c>
      <c r="G88" s="45" t="s">
        <v>485</v>
      </c>
      <c r="H88" s="7"/>
      <c r="I88" s="6"/>
      <c r="J88" s="6"/>
      <c r="K88" s="16"/>
      <c r="L88" s="7">
        <v>2</v>
      </c>
      <c r="M88" s="6"/>
      <c r="N88" s="6"/>
      <c r="O88" s="16">
        <f t="shared" si="2"/>
        <v>2</v>
      </c>
      <c r="P88" s="12" t="s">
        <v>11</v>
      </c>
      <c r="Q88" s="17">
        <v>2</v>
      </c>
      <c r="R88" s="60" t="s">
        <v>405</v>
      </c>
      <c r="S88" s="69" t="s">
        <v>108</v>
      </c>
    </row>
    <row r="89" spans="1:19" s="28" customFormat="1" ht="26.25" thickBot="1">
      <c r="A89" s="30" t="s">
        <v>13</v>
      </c>
      <c r="B89" s="8" t="s">
        <v>249</v>
      </c>
      <c r="C89" s="10" t="s">
        <v>188</v>
      </c>
      <c r="D89" s="8"/>
      <c r="E89" s="8"/>
      <c r="F89" s="11" t="s">
        <v>307</v>
      </c>
      <c r="G89" s="45" t="s">
        <v>157</v>
      </c>
      <c r="H89" s="7"/>
      <c r="I89" s="6"/>
      <c r="J89" s="6"/>
      <c r="K89" s="16"/>
      <c r="L89" s="7">
        <v>2</v>
      </c>
      <c r="M89" s="6"/>
      <c r="N89" s="6"/>
      <c r="O89" s="16">
        <f t="shared" si="2"/>
        <v>2</v>
      </c>
      <c r="P89" s="12" t="s">
        <v>11</v>
      </c>
      <c r="Q89" s="17">
        <v>2</v>
      </c>
      <c r="R89" s="60" t="s">
        <v>406</v>
      </c>
      <c r="S89" s="69" t="s">
        <v>160</v>
      </c>
    </row>
    <row r="90" spans="1:19" s="28" customFormat="1" ht="13.5" thickBot="1">
      <c r="A90" s="30" t="s">
        <v>13</v>
      </c>
      <c r="B90" s="8" t="s">
        <v>250</v>
      </c>
      <c r="C90" s="10" t="s">
        <v>189</v>
      </c>
      <c r="D90" s="8"/>
      <c r="E90" s="8"/>
      <c r="F90" s="11" t="s">
        <v>308</v>
      </c>
      <c r="G90" s="45" t="s">
        <v>153</v>
      </c>
      <c r="H90" s="7"/>
      <c r="I90" s="6"/>
      <c r="J90" s="6"/>
      <c r="K90" s="16"/>
      <c r="L90" s="7">
        <v>2</v>
      </c>
      <c r="M90" s="6"/>
      <c r="N90" s="6"/>
      <c r="O90" s="16">
        <f t="shared" si="2"/>
        <v>2</v>
      </c>
      <c r="P90" s="12" t="s">
        <v>11</v>
      </c>
      <c r="Q90" s="17">
        <v>2</v>
      </c>
      <c r="R90" s="60" t="s">
        <v>407</v>
      </c>
      <c r="S90" s="69" t="s">
        <v>160</v>
      </c>
    </row>
    <row r="91" spans="1:19" s="28" customFormat="1" ht="26.25" thickBot="1">
      <c r="A91" s="30" t="s">
        <v>13</v>
      </c>
      <c r="B91" s="8" t="s">
        <v>251</v>
      </c>
      <c r="C91" s="10" t="s">
        <v>190</v>
      </c>
      <c r="D91" s="8"/>
      <c r="E91" s="8"/>
      <c r="F91" s="11" t="s">
        <v>309</v>
      </c>
      <c r="G91" s="45" t="s">
        <v>153</v>
      </c>
      <c r="H91" s="7"/>
      <c r="I91" s="6"/>
      <c r="J91" s="6"/>
      <c r="K91" s="16"/>
      <c r="L91" s="7">
        <v>2</v>
      </c>
      <c r="M91" s="6"/>
      <c r="N91" s="6"/>
      <c r="O91" s="16">
        <f t="shared" si="2"/>
        <v>2</v>
      </c>
      <c r="P91" s="12" t="s">
        <v>11</v>
      </c>
      <c r="Q91" s="17">
        <v>2</v>
      </c>
      <c r="R91" s="60" t="s">
        <v>408</v>
      </c>
      <c r="S91" s="69" t="s">
        <v>160</v>
      </c>
    </row>
    <row r="92" spans="1:19" s="28" customFormat="1" ht="26.25" thickBot="1">
      <c r="A92" s="30" t="s">
        <v>13</v>
      </c>
      <c r="B92" s="8" t="s">
        <v>252</v>
      </c>
      <c r="C92" s="10" t="s">
        <v>191</v>
      </c>
      <c r="D92" s="8"/>
      <c r="E92" s="8"/>
      <c r="F92" s="11" t="s">
        <v>310</v>
      </c>
      <c r="G92" s="45" t="s">
        <v>360</v>
      </c>
      <c r="H92" s="7"/>
      <c r="I92" s="6"/>
      <c r="J92" s="6"/>
      <c r="K92" s="16"/>
      <c r="L92" s="7">
        <v>2</v>
      </c>
      <c r="M92" s="6"/>
      <c r="N92" s="6"/>
      <c r="O92" s="16">
        <f t="shared" si="2"/>
        <v>2</v>
      </c>
      <c r="P92" s="12" t="s">
        <v>11</v>
      </c>
      <c r="Q92" s="17">
        <v>2</v>
      </c>
      <c r="R92" s="60" t="s">
        <v>409</v>
      </c>
      <c r="S92" s="69" t="s">
        <v>393</v>
      </c>
    </row>
    <row r="93" spans="1:19" s="28" customFormat="1" ht="13.5" thickBot="1">
      <c r="A93" s="30" t="s">
        <v>13</v>
      </c>
      <c r="B93" s="8" t="s">
        <v>487</v>
      </c>
      <c r="C93" s="10" t="s">
        <v>192</v>
      </c>
      <c r="D93" s="8"/>
      <c r="E93" s="8"/>
      <c r="F93" s="11" t="s">
        <v>311</v>
      </c>
      <c r="G93" s="45" t="s">
        <v>495</v>
      </c>
      <c r="H93" s="7"/>
      <c r="I93" s="6"/>
      <c r="J93" s="6"/>
      <c r="K93" s="16"/>
      <c r="L93" s="7">
        <v>2</v>
      </c>
      <c r="M93" s="6"/>
      <c r="N93" s="6"/>
      <c r="O93" s="16">
        <f t="shared" si="2"/>
        <v>2</v>
      </c>
      <c r="P93" s="12" t="s">
        <v>11</v>
      </c>
      <c r="Q93" s="17">
        <v>2</v>
      </c>
      <c r="R93" s="60"/>
      <c r="S93" s="69"/>
    </row>
    <row r="94" spans="1:19" s="28" customFormat="1" ht="13.5" thickBot="1">
      <c r="A94" s="30" t="s">
        <v>13</v>
      </c>
      <c r="B94" s="8" t="s">
        <v>253</v>
      </c>
      <c r="C94" s="10" t="s">
        <v>193</v>
      </c>
      <c r="D94" s="8"/>
      <c r="E94" s="8"/>
      <c r="F94" s="11" t="s">
        <v>312</v>
      </c>
      <c r="G94" s="45" t="s">
        <v>156</v>
      </c>
      <c r="H94" s="7"/>
      <c r="I94" s="6"/>
      <c r="J94" s="6" t="s">
        <v>9</v>
      </c>
      <c r="K94" s="16"/>
      <c r="L94" s="7">
        <v>2</v>
      </c>
      <c r="M94" s="6"/>
      <c r="N94" s="6"/>
      <c r="O94" s="16">
        <f t="shared" si="2"/>
        <v>2</v>
      </c>
      <c r="P94" s="12" t="s">
        <v>11</v>
      </c>
      <c r="Q94" s="17">
        <v>2</v>
      </c>
      <c r="R94" s="60" t="s">
        <v>410</v>
      </c>
      <c r="S94" s="69" t="s">
        <v>160</v>
      </c>
    </row>
    <row r="95" spans="1:19" s="28" customFormat="1" ht="13.5" thickBot="1">
      <c r="A95" s="30" t="s">
        <v>13</v>
      </c>
      <c r="B95" s="8" t="s">
        <v>254</v>
      </c>
      <c r="C95" s="10" t="s">
        <v>194</v>
      </c>
      <c r="D95" s="8"/>
      <c r="E95" s="8"/>
      <c r="F95" s="11" t="s">
        <v>313</v>
      </c>
      <c r="G95" s="45" t="s">
        <v>361</v>
      </c>
      <c r="H95" s="7"/>
      <c r="I95" s="6"/>
      <c r="J95" s="6"/>
      <c r="K95" s="16" t="s">
        <v>9</v>
      </c>
      <c r="L95" s="7">
        <v>2</v>
      </c>
      <c r="M95" s="6"/>
      <c r="N95" s="6"/>
      <c r="O95" s="16">
        <f t="shared" si="2"/>
        <v>2</v>
      </c>
      <c r="P95" s="12" t="s">
        <v>11</v>
      </c>
      <c r="Q95" s="17">
        <v>2</v>
      </c>
      <c r="R95" s="60" t="s">
        <v>411</v>
      </c>
      <c r="S95" s="69" t="s">
        <v>160</v>
      </c>
    </row>
    <row r="96" spans="1:19" s="28" customFormat="1" ht="13.5" thickBot="1">
      <c r="A96" s="30" t="s">
        <v>13</v>
      </c>
      <c r="B96" s="8" t="s">
        <v>255</v>
      </c>
      <c r="C96" s="10" t="s">
        <v>195</v>
      </c>
      <c r="D96" s="8"/>
      <c r="E96" s="8"/>
      <c r="F96" s="11" t="s">
        <v>314</v>
      </c>
      <c r="G96" s="45" t="s">
        <v>155</v>
      </c>
      <c r="H96" s="7"/>
      <c r="I96" s="6"/>
      <c r="J96" s="6"/>
      <c r="K96" s="16" t="s">
        <v>9</v>
      </c>
      <c r="L96" s="7">
        <v>2</v>
      </c>
      <c r="M96" s="6"/>
      <c r="N96" s="6"/>
      <c r="O96" s="16">
        <f t="shared" si="2"/>
        <v>2</v>
      </c>
      <c r="P96" s="12" t="s">
        <v>11</v>
      </c>
      <c r="Q96" s="17">
        <v>2</v>
      </c>
      <c r="R96" s="60" t="s">
        <v>412</v>
      </c>
      <c r="S96" s="69" t="s">
        <v>160</v>
      </c>
    </row>
    <row r="97" spans="1:19" s="28" customFormat="1" ht="26.25" thickBot="1">
      <c r="A97" s="30" t="s">
        <v>13</v>
      </c>
      <c r="B97" s="8" t="s">
        <v>256</v>
      </c>
      <c r="C97" s="10" t="s">
        <v>196</v>
      </c>
      <c r="D97" s="8"/>
      <c r="E97" s="8"/>
      <c r="F97" s="11" t="s">
        <v>315</v>
      </c>
      <c r="G97" s="45" t="s">
        <v>362</v>
      </c>
      <c r="H97" s="7"/>
      <c r="I97" s="6"/>
      <c r="J97" s="6" t="s">
        <v>9</v>
      </c>
      <c r="K97" s="16"/>
      <c r="L97" s="7">
        <v>2</v>
      </c>
      <c r="M97" s="6"/>
      <c r="N97" s="6"/>
      <c r="O97" s="16">
        <f t="shared" si="2"/>
        <v>2</v>
      </c>
      <c r="P97" s="12" t="s">
        <v>11</v>
      </c>
      <c r="Q97" s="17">
        <v>2</v>
      </c>
      <c r="R97" s="60" t="s">
        <v>413</v>
      </c>
      <c r="S97" s="69" t="s">
        <v>394</v>
      </c>
    </row>
    <row r="98" spans="1:19" s="28" customFormat="1" ht="13.5" thickBot="1">
      <c r="A98" s="30" t="s">
        <v>13</v>
      </c>
      <c r="B98" s="8" t="s">
        <v>257</v>
      </c>
      <c r="C98" s="10" t="s">
        <v>197</v>
      </c>
      <c r="D98" s="8"/>
      <c r="E98" s="8"/>
      <c r="F98" s="11" t="s">
        <v>316</v>
      </c>
      <c r="G98" s="45" t="s">
        <v>363</v>
      </c>
      <c r="H98" s="7"/>
      <c r="I98" s="6"/>
      <c r="J98" s="6"/>
      <c r="K98" s="16" t="s">
        <v>9</v>
      </c>
      <c r="L98" s="7">
        <v>2</v>
      </c>
      <c r="M98" s="6"/>
      <c r="N98" s="6"/>
      <c r="O98" s="16">
        <f t="shared" si="2"/>
        <v>2</v>
      </c>
      <c r="P98" s="12" t="s">
        <v>11</v>
      </c>
      <c r="Q98" s="17">
        <v>2</v>
      </c>
      <c r="R98" s="60" t="s">
        <v>414</v>
      </c>
      <c r="S98" s="69" t="s">
        <v>395</v>
      </c>
    </row>
    <row r="99" spans="1:19" s="28" customFormat="1" ht="13.5" thickBot="1">
      <c r="A99" s="30" t="s">
        <v>13</v>
      </c>
      <c r="B99" s="8" t="s">
        <v>258</v>
      </c>
      <c r="C99" s="10" t="s">
        <v>198</v>
      </c>
      <c r="D99" s="8"/>
      <c r="E99" s="8"/>
      <c r="F99" s="11" t="s">
        <v>317</v>
      </c>
      <c r="G99" s="45" t="s">
        <v>364</v>
      </c>
      <c r="H99" s="7"/>
      <c r="I99" s="6"/>
      <c r="J99" s="6" t="s">
        <v>9</v>
      </c>
      <c r="K99" s="16"/>
      <c r="L99" s="7">
        <v>2</v>
      </c>
      <c r="M99" s="6"/>
      <c r="N99" s="6"/>
      <c r="O99" s="16">
        <f t="shared" si="2"/>
        <v>2</v>
      </c>
      <c r="P99" s="12" t="s">
        <v>11</v>
      </c>
      <c r="Q99" s="17">
        <v>2</v>
      </c>
      <c r="R99" s="60" t="s">
        <v>449</v>
      </c>
      <c r="S99" s="69" t="s">
        <v>396</v>
      </c>
    </row>
    <row r="100" spans="1:19" s="28" customFormat="1" ht="13.5" thickBot="1">
      <c r="A100" s="30" t="s">
        <v>13</v>
      </c>
      <c r="B100" s="8" t="s">
        <v>259</v>
      </c>
      <c r="C100" s="10" t="s">
        <v>199</v>
      </c>
      <c r="D100" s="8"/>
      <c r="E100" s="8"/>
      <c r="F100" s="11" t="s">
        <v>318</v>
      </c>
      <c r="G100" s="45" t="s">
        <v>365</v>
      </c>
      <c r="H100" s="7"/>
      <c r="I100" s="6"/>
      <c r="J100" s="6" t="s">
        <v>9</v>
      </c>
      <c r="K100" s="16"/>
      <c r="L100" s="7">
        <v>2</v>
      </c>
      <c r="M100" s="6"/>
      <c r="N100" s="6"/>
      <c r="O100" s="16">
        <f t="shared" si="2"/>
        <v>2</v>
      </c>
      <c r="P100" s="12" t="s">
        <v>11</v>
      </c>
      <c r="Q100" s="17">
        <v>2</v>
      </c>
      <c r="R100" s="60" t="s">
        <v>415</v>
      </c>
      <c r="S100" s="69" t="s">
        <v>107</v>
      </c>
    </row>
    <row r="101" spans="1:19" s="28" customFormat="1" ht="13.5" thickBot="1">
      <c r="A101" s="30" t="s">
        <v>13</v>
      </c>
      <c r="B101" s="8" t="s">
        <v>260</v>
      </c>
      <c r="C101" s="10" t="s">
        <v>200</v>
      </c>
      <c r="D101" s="8"/>
      <c r="E101" s="8"/>
      <c r="F101" s="11" t="s">
        <v>319</v>
      </c>
      <c r="G101" s="45" t="s">
        <v>366</v>
      </c>
      <c r="H101" s="7"/>
      <c r="I101" s="6"/>
      <c r="J101" s="6"/>
      <c r="K101" s="16" t="s">
        <v>9</v>
      </c>
      <c r="L101" s="7">
        <v>3</v>
      </c>
      <c r="M101" s="6"/>
      <c r="N101" s="6"/>
      <c r="O101" s="16">
        <f t="shared" si="2"/>
        <v>3</v>
      </c>
      <c r="P101" s="12" t="s">
        <v>11</v>
      </c>
      <c r="Q101" s="17">
        <v>3</v>
      </c>
      <c r="R101" s="60" t="s">
        <v>416</v>
      </c>
      <c r="S101" s="69" t="s">
        <v>395</v>
      </c>
    </row>
    <row r="102" spans="1:19" s="28" customFormat="1" ht="26.25" thickBot="1">
      <c r="A102" s="30" t="s">
        <v>13</v>
      </c>
      <c r="B102" s="8" t="s">
        <v>261</v>
      </c>
      <c r="C102" s="10" t="s">
        <v>201</v>
      </c>
      <c r="D102" s="8"/>
      <c r="E102" s="8"/>
      <c r="F102" s="11" t="s">
        <v>320</v>
      </c>
      <c r="G102" s="45" t="s">
        <v>367</v>
      </c>
      <c r="H102" s="7"/>
      <c r="I102" s="6"/>
      <c r="J102" s="6"/>
      <c r="K102" s="16"/>
      <c r="L102" s="7">
        <v>2</v>
      </c>
      <c r="M102" s="6"/>
      <c r="N102" s="6"/>
      <c r="O102" s="16">
        <f t="shared" si="2"/>
        <v>2</v>
      </c>
      <c r="P102" s="12" t="s">
        <v>11</v>
      </c>
      <c r="Q102" s="17">
        <v>2</v>
      </c>
      <c r="R102" s="60" t="s">
        <v>417</v>
      </c>
      <c r="S102" s="69" t="s">
        <v>107</v>
      </c>
    </row>
    <row r="103" spans="1:19" s="28" customFormat="1" ht="13.5" thickBot="1">
      <c r="A103" s="30" t="s">
        <v>13</v>
      </c>
      <c r="B103" s="8" t="s">
        <v>262</v>
      </c>
      <c r="C103" s="10" t="s">
        <v>202</v>
      </c>
      <c r="D103" s="8"/>
      <c r="E103" s="8"/>
      <c r="F103" s="11" t="s">
        <v>321</v>
      </c>
      <c r="G103" s="45" t="s">
        <v>368</v>
      </c>
      <c r="H103" s="7"/>
      <c r="I103" s="6"/>
      <c r="J103" s="6"/>
      <c r="K103" s="16"/>
      <c r="L103" s="7">
        <v>3</v>
      </c>
      <c r="M103" s="6"/>
      <c r="N103" s="6"/>
      <c r="O103" s="16">
        <f t="shared" si="2"/>
        <v>3</v>
      </c>
      <c r="P103" s="12" t="s">
        <v>11</v>
      </c>
      <c r="Q103" s="17">
        <v>3</v>
      </c>
      <c r="R103" s="60" t="s">
        <v>418</v>
      </c>
      <c r="S103" s="69" t="s">
        <v>396</v>
      </c>
    </row>
    <row r="104" spans="1:19" s="28" customFormat="1" ht="39" thickBot="1">
      <c r="A104" s="30" t="s">
        <v>13</v>
      </c>
      <c r="B104" s="8" t="s">
        <v>263</v>
      </c>
      <c r="C104" s="10" t="s">
        <v>203</v>
      </c>
      <c r="D104" s="8"/>
      <c r="E104" s="8"/>
      <c r="F104" s="11" t="s">
        <v>322</v>
      </c>
      <c r="G104" s="45" t="s">
        <v>368</v>
      </c>
      <c r="H104" s="7"/>
      <c r="I104" s="6"/>
      <c r="J104" s="6"/>
      <c r="K104" s="16"/>
      <c r="L104" s="7">
        <v>2</v>
      </c>
      <c r="M104" s="6"/>
      <c r="N104" s="6"/>
      <c r="O104" s="16">
        <f t="shared" si="2"/>
        <v>2</v>
      </c>
      <c r="P104" s="12" t="s">
        <v>11</v>
      </c>
      <c r="Q104" s="17">
        <v>2</v>
      </c>
      <c r="R104" s="60" t="s">
        <v>419</v>
      </c>
      <c r="S104" s="69" t="s">
        <v>396</v>
      </c>
    </row>
    <row r="105" spans="1:19" s="28" customFormat="1" ht="13.5" thickBot="1">
      <c r="A105" s="30" t="s">
        <v>13</v>
      </c>
      <c r="B105" s="1" t="s">
        <v>264</v>
      </c>
      <c r="C105" s="73" t="s">
        <v>204</v>
      </c>
      <c r="D105" s="1"/>
      <c r="E105" s="1"/>
      <c r="F105" s="85" t="s">
        <v>323</v>
      </c>
      <c r="G105" s="83" t="s">
        <v>369</v>
      </c>
      <c r="H105" s="71"/>
      <c r="I105" s="73"/>
      <c r="J105" s="73" t="s">
        <v>9</v>
      </c>
      <c r="K105" s="80"/>
      <c r="L105" s="71">
        <v>2</v>
      </c>
      <c r="M105" s="73"/>
      <c r="N105" s="73">
        <v>2</v>
      </c>
      <c r="O105" s="80">
        <f>SUM(L105:N105)</f>
        <v>4</v>
      </c>
      <c r="P105" s="5" t="s">
        <v>11</v>
      </c>
      <c r="Q105" s="18">
        <v>2</v>
      </c>
      <c r="R105" s="60" t="s">
        <v>420</v>
      </c>
      <c r="S105" s="70" t="s">
        <v>107</v>
      </c>
    </row>
    <row r="106" spans="1:19" s="28" customFormat="1" ht="13.5" thickBot="1">
      <c r="A106" s="30" t="s">
        <v>77</v>
      </c>
      <c r="B106" s="9" t="s">
        <v>265</v>
      </c>
      <c r="C106" s="82"/>
      <c r="D106" s="9"/>
      <c r="E106" s="9"/>
      <c r="F106" s="86"/>
      <c r="G106" s="84"/>
      <c r="H106" s="89"/>
      <c r="I106" s="82"/>
      <c r="J106" s="82" t="s">
        <v>9</v>
      </c>
      <c r="K106" s="95"/>
      <c r="L106" s="72"/>
      <c r="M106" s="74"/>
      <c r="N106" s="74"/>
      <c r="O106" s="81"/>
      <c r="P106" s="15" t="s">
        <v>10</v>
      </c>
      <c r="Q106" s="19">
        <v>2</v>
      </c>
      <c r="R106" s="60" t="s">
        <v>421</v>
      </c>
      <c r="S106" s="70"/>
    </row>
    <row r="107" spans="1:19" s="28" customFormat="1" ht="39" thickBot="1">
      <c r="A107" s="30" t="s">
        <v>13</v>
      </c>
      <c r="B107" s="8" t="s">
        <v>266</v>
      </c>
      <c r="C107" s="10" t="s">
        <v>205</v>
      </c>
      <c r="D107" s="8"/>
      <c r="E107" s="8"/>
      <c r="F107" s="11" t="s">
        <v>324</v>
      </c>
      <c r="G107" s="45" t="s">
        <v>369</v>
      </c>
      <c r="H107" s="7"/>
      <c r="I107" s="6"/>
      <c r="J107" s="6"/>
      <c r="K107" s="16"/>
      <c r="L107" s="7">
        <v>2</v>
      </c>
      <c r="M107" s="6"/>
      <c r="N107" s="6"/>
      <c r="O107" s="16">
        <f aca="true" t="shared" si="3" ref="O107:O140">SUM(L107:N107)</f>
        <v>2</v>
      </c>
      <c r="P107" s="12" t="s">
        <v>11</v>
      </c>
      <c r="Q107" s="17">
        <v>2</v>
      </c>
      <c r="R107" s="60" t="s">
        <v>422</v>
      </c>
      <c r="S107" s="69" t="s">
        <v>107</v>
      </c>
    </row>
    <row r="108" spans="1:19" s="28" customFormat="1" ht="13.5" thickBot="1">
      <c r="A108" s="30" t="s">
        <v>13</v>
      </c>
      <c r="B108" s="8" t="s">
        <v>267</v>
      </c>
      <c r="C108" s="10" t="s">
        <v>206</v>
      </c>
      <c r="D108" s="8"/>
      <c r="E108" s="8"/>
      <c r="F108" s="11" t="s">
        <v>325</v>
      </c>
      <c r="G108" s="45" t="s">
        <v>370</v>
      </c>
      <c r="H108" s="7"/>
      <c r="I108" s="6"/>
      <c r="J108" s="6"/>
      <c r="K108" s="16" t="s">
        <v>9</v>
      </c>
      <c r="L108" s="7">
        <v>2</v>
      </c>
      <c r="M108" s="6"/>
      <c r="N108" s="6"/>
      <c r="O108" s="16">
        <f t="shared" si="3"/>
        <v>2</v>
      </c>
      <c r="P108" s="12" t="s">
        <v>11</v>
      </c>
      <c r="Q108" s="17">
        <v>2</v>
      </c>
      <c r="R108" s="60" t="s">
        <v>423</v>
      </c>
      <c r="S108" s="69" t="s">
        <v>107</v>
      </c>
    </row>
    <row r="109" spans="1:19" s="28" customFormat="1" ht="13.5" thickBot="1">
      <c r="A109" s="30" t="s">
        <v>13</v>
      </c>
      <c r="B109" s="8" t="s">
        <v>268</v>
      </c>
      <c r="C109" s="10" t="s">
        <v>207</v>
      </c>
      <c r="D109" s="8"/>
      <c r="E109" s="8"/>
      <c r="F109" s="11" t="s">
        <v>326</v>
      </c>
      <c r="G109" s="45" t="s">
        <v>371</v>
      </c>
      <c r="H109" s="7"/>
      <c r="I109" s="6"/>
      <c r="J109" s="6"/>
      <c r="K109" s="16" t="s">
        <v>9</v>
      </c>
      <c r="L109" s="7">
        <v>2</v>
      </c>
      <c r="M109" s="6"/>
      <c r="N109" s="6"/>
      <c r="O109" s="16">
        <f t="shared" si="3"/>
        <v>2</v>
      </c>
      <c r="P109" s="12" t="s">
        <v>11</v>
      </c>
      <c r="Q109" s="17">
        <v>2</v>
      </c>
      <c r="R109" s="60" t="s">
        <v>424</v>
      </c>
      <c r="S109" s="69" t="s">
        <v>107</v>
      </c>
    </row>
    <row r="110" spans="1:19" s="28" customFormat="1" ht="13.5" thickBot="1">
      <c r="A110" s="30" t="s">
        <v>13</v>
      </c>
      <c r="B110" s="8" t="s">
        <v>269</v>
      </c>
      <c r="C110" s="10" t="s">
        <v>208</v>
      </c>
      <c r="D110" s="8"/>
      <c r="E110" s="8"/>
      <c r="F110" s="11" t="s">
        <v>327</v>
      </c>
      <c r="G110" s="45" t="s">
        <v>372</v>
      </c>
      <c r="H110" s="7"/>
      <c r="I110" s="6"/>
      <c r="J110" s="6" t="s">
        <v>9</v>
      </c>
      <c r="K110" s="16"/>
      <c r="L110" s="7">
        <v>2</v>
      </c>
      <c r="M110" s="6"/>
      <c r="N110" s="6"/>
      <c r="O110" s="16">
        <f t="shared" si="3"/>
        <v>2</v>
      </c>
      <c r="P110" s="12" t="s">
        <v>11</v>
      </c>
      <c r="Q110" s="17">
        <v>2</v>
      </c>
      <c r="R110" s="60" t="s">
        <v>425</v>
      </c>
      <c r="S110" s="69" t="s">
        <v>397</v>
      </c>
    </row>
    <row r="111" spans="1:19" s="28" customFormat="1" ht="13.5" thickBot="1">
      <c r="A111" s="30" t="s">
        <v>13</v>
      </c>
      <c r="B111" s="8" t="s">
        <v>270</v>
      </c>
      <c r="C111" s="10" t="s">
        <v>209</v>
      </c>
      <c r="D111" s="8"/>
      <c r="E111" s="8"/>
      <c r="F111" s="11" t="s">
        <v>328</v>
      </c>
      <c r="G111" s="45" t="s">
        <v>373</v>
      </c>
      <c r="H111" s="7"/>
      <c r="I111" s="6"/>
      <c r="J111" s="6" t="s">
        <v>9</v>
      </c>
      <c r="K111" s="16"/>
      <c r="L111" s="7">
        <v>4</v>
      </c>
      <c r="M111" s="6"/>
      <c r="N111" s="6"/>
      <c r="O111" s="16">
        <f t="shared" si="3"/>
        <v>4</v>
      </c>
      <c r="P111" s="12" t="s">
        <v>11</v>
      </c>
      <c r="Q111" s="17">
        <v>4</v>
      </c>
      <c r="R111" s="60" t="s">
        <v>426</v>
      </c>
      <c r="S111" s="69" t="s">
        <v>101</v>
      </c>
    </row>
    <row r="112" spans="1:19" s="28" customFormat="1" ht="13.5" thickBot="1">
      <c r="A112" s="30" t="s">
        <v>13</v>
      </c>
      <c r="B112" s="8" t="s">
        <v>271</v>
      </c>
      <c r="C112" s="10" t="s">
        <v>210</v>
      </c>
      <c r="D112" s="8"/>
      <c r="E112" s="8"/>
      <c r="F112" s="11" t="s">
        <v>329</v>
      </c>
      <c r="G112" s="45" t="s">
        <v>374</v>
      </c>
      <c r="H112" s="7"/>
      <c r="I112" s="6"/>
      <c r="J112" s="6" t="s">
        <v>9</v>
      </c>
      <c r="K112" s="16"/>
      <c r="L112" s="7">
        <v>4</v>
      </c>
      <c r="M112" s="6"/>
      <c r="N112" s="6"/>
      <c r="O112" s="16">
        <f t="shared" si="3"/>
        <v>4</v>
      </c>
      <c r="P112" s="12" t="s">
        <v>11</v>
      </c>
      <c r="Q112" s="17">
        <v>4</v>
      </c>
      <c r="R112" s="60" t="s">
        <v>450</v>
      </c>
      <c r="S112" s="69" t="s">
        <v>105</v>
      </c>
    </row>
    <row r="113" spans="1:19" s="28" customFormat="1" ht="13.5" thickBot="1">
      <c r="A113" s="30" t="s">
        <v>13</v>
      </c>
      <c r="B113" s="8" t="s">
        <v>272</v>
      </c>
      <c r="C113" s="10" t="s">
        <v>211</v>
      </c>
      <c r="D113" s="8"/>
      <c r="E113" s="8"/>
      <c r="F113" s="11" t="s">
        <v>330</v>
      </c>
      <c r="G113" s="45" t="s">
        <v>375</v>
      </c>
      <c r="H113" s="7"/>
      <c r="I113" s="6" t="s">
        <v>9</v>
      </c>
      <c r="J113" s="6"/>
      <c r="K113" s="16"/>
      <c r="L113" s="7">
        <v>3</v>
      </c>
      <c r="M113" s="6"/>
      <c r="N113" s="6"/>
      <c r="O113" s="16">
        <f t="shared" si="3"/>
        <v>3</v>
      </c>
      <c r="P113" s="12" t="s">
        <v>11</v>
      </c>
      <c r="Q113" s="17">
        <v>3</v>
      </c>
      <c r="R113" s="60" t="s">
        <v>427</v>
      </c>
      <c r="S113" s="69" t="s">
        <v>103</v>
      </c>
    </row>
    <row r="114" spans="1:19" s="28" customFormat="1" ht="13.5" thickBot="1">
      <c r="A114" s="30" t="s">
        <v>13</v>
      </c>
      <c r="B114" s="8" t="s">
        <v>273</v>
      </c>
      <c r="C114" s="10" t="s">
        <v>212</v>
      </c>
      <c r="D114" s="8"/>
      <c r="E114" s="8"/>
      <c r="F114" s="11" t="s">
        <v>331</v>
      </c>
      <c r="G114" s="45" t="s">
        <v>376</v>
      </c>
      <c r="H114" s="7" t="s">
        <v>9</v>
      </c>
      <c r="I114" s="6"/>
      <c r="J114" s="6"/>
      <c r="K114" s="16"/>
      <c r="L114" s="7">
        <v>2</v>
      </c>
      <c r="M114" s="6"/>
      <c r="N114" s="6"/>
      <c r="O114" s="16">
        <f t="shared" si="3"/>
        <v>2</v>
      </c>
      <c r="P114" s="12" t="s">
        <v>11</v>
      </c>
      <c r="Q114" s="17">
        <v>2</v>
      </c>
      <c r="R114" s="60" t="s">
        <v>428</v>
      </c>
      <c r="S114" s="69" t="s">
        <v>103</v>
      </c>
    </row>
    <row r="115" spans="1:19" s="28" customFormat="1" ht="13.5" thickBot="1">
      <c r="A115" s="30" t="s">
        <v>13</v>
      </c>
      <c r="B115" s="8" t="s">
        <v>274</v>
      </c>
      <c r="C115" s="10" t="s">
        <v>213</v>
      </c>
      <c r="D115" s="8"/>
      <c r="E115" s="8"/>
      <c r="F115" s="11" t="s">
        <v>332</v>
      </c>
      <c r="G115" s="45" t="s">
        <v>377</v>
      </c>
      <c r="H115" s="7"/>
      <c r="I115" s="6" t="s">
        <v>9</v>
      </c>
      <c r="J115" s="6"/>
      <c r="K115" s="16"/>
      <c r="L115" s="7">
        <v>2</v>
      </c>
      <c r="M115" s="6"/>
      <c r="N115" s="6"/>
      <c r="O115" s="16">
        <f t="shared" si="3"/>
        <v>2</v>
      </c>
      <c r="P115" s="12" t="s">
        <v>11</v>
      </c>
      <c r="Q115" s="17">
        <v>2</v>
      </c>
      <c r="R115" s="60" t="s">
        <v>429</v>
      </c>
      <c r="S115" s="69" t="s">
        <v>103</v>
      </c>
    </row>
    <row r="116" spans="1:19" s="28" customFormat="1" ht="26.25" thickBot="1">
      <c r="A116" s="30" t="s">
        <v>77</v>
      </c>
      <c r="B116" s="8" t="s">
        <v>275</v>
      </c>
      <c r="C116" s="10" t="s">
        <v>214</v>
      </c>
      <c r="D116" s="8"/>
      <c r="E116" s="8"/>
      <c r="F116" s="11" t="s">
        <v>333</v>
      </c>
      <c r="G116" s="45" t="s">
        <v>158</v>
      </c>
      <c r="H116" s="7"/>
      <c r="I116" s="6"/>
      <c r="J116" s="6" t="s">
        <v>9</v>
      </c>
      <c r="K116" s="16"/>
      <c r="L116" s="7"/>
      <c r="M116" s="6"/>
      <c r="N116" s="6">
        <v>2</v>
      </c>
      <c r="O116" s="16">
        <f t="shared" si="3"/>
        <v>2</v>
      </c>
      <c r="P116" s="12" t="s">
        <v>10</v>
      </c>
      <c r="Q116" s="17">
        <v>2</v>
      </c>
      <c r="R116" s="60" t="s">
        <v>430</v>
      </c>
      <c r="S116" s="69" t="s">
        <v>103</v>
      </c>
    </row>
    <row r="117" spans="1:19" s="28" customFormat="1" ht="13.5" thickBot="1">
      <c r="A117" s="30" t="s">
        <v>77</v>
      </c>
      <c r="B117" s="8" t="s">
        <v>276</v>
      </c>
      <c r="C117" s="10" t="s">
        <v>215</v>
      </c>
      <c r="D117" s="8"/>
      <c r="E117" s="8"/>
      <c r="F117" s="11" t="s">
        <v>325</v>
      </c>
      <c r="G117" s="45" t="s">
        <v>370</v>
      </c>
      <c r="H117" s="7"/>
      <c r="I117" s="6" t="s">
        <v>9</v>
      </c>
      <c r="J117" s="6"/>
      <c r="K117" s="16"/>
      <c r="L117" s="7"/>
      <c r="M117" s="6"/>
      <c r="N117" s="6">
        <v>4</v>
      </c>
      <c r="O117" s="16">
        <f t="shared" si="3"/>
        <v>4</v>
      </c>
      <c r="P117" s="12" t="s">
        <v>10</v>
      </c>
      <c r="Q117" s="17">
        <v>4</v>
      </c>
      <c r="R117" s="60" t="s">
        <v>431</v>
      </c>
      <c r="S117" s="69" t="s">
        <v>107</v>
      </c>
    </row>
    <row r="118" spans="1:19" s="28" customFormat="1" ht="13.5" thickBot="1">
      <c r="A118" s="30" t="s">
        <v>13</v>
      </c>
      <c r="B118" s="8" t="s">
        <v>277</v>
      </c>
      <c r="C118" s="10" t="s">
        <v>216</v>
      </c>
      <c r="D118" s="8"/>
      <c r="E118" s="8"/>
      <c r="F118" s="11" t="s">
        <v>334</v>
      </c>
      <c r="G118" s="45" t="s">
        <v>158</v>
      </c>
      <c r="H118" s="7"/>
      <c r="I118" s="6" t="s">
        <v>9</v>
      </c>
      <c r="J118" s="6"/>
      <c r="K118" s="16"/>
      <c r="L118" s="7">
        <v>2</v>
      </c>
      <c r="M118" s="6"/>
      <c r="N118" s="6"/>
      <c r="O118" s="16">
        <f t="shared" si="3"/>
        <v>2</v>
      </c>
      <c r="P118" s="12" t="s">
        <v>11</v>
      </c>
      <c r="Q118" s="17">
        <v>2</v>
      </c>
      <c r="R118" s="60" t="s">
        <v>432</v>
      </c>
      <c r="S118" s="69" t="s">
        <v>103</v>
      </c>
    </row>
    <row r="119" spans="1:19" s="28" customFormat="1" ht="13.5" thickBot="1">
      <c r="A119" s="30" t="s">
        <v>13</v>
      </c>
      <c r="B119" s="8" t="s">
        <v>278</v>
      </c>
      <c r="C119" s="10" t="s">
        <v>217</v>
      </c>
      <c r="D119" s="8"/>
      <c r="E119" s="8"/>
      <c r="F119" s="11" t="s">
        <v>335</v>
      </c>
      <c r="G119" s="45" t="s">
        <v>378</v>
      </c>
      <c r="H119" s="7"/>
      <c r="I119" s="6" t="s">
        <v>9</v>
      </c>
      <c r="J119" s="6"/>
      <c r="K119" s="16"/>
      <c r="L119" s="7">
        <v>2</v>
      </c>
      <c r="M119" s="6"/>
      <c r="N119" s="6"/>
      <c r="O119" s="16">
        <f t="shared" si="3"/>
        <v>2</v>
      </c>
      <c r="P119" s="12" t="s">
        <v>11</v>
      </c>
      <c r="Q119" s="17">
        <v>2</v>
      </c>
      <c r="R119" s="60" t="s">
        <v>433</v>
      </c>
      <c r="S119" s="69" t="s">
        <v>104</v>
      </c>
    </row>
    <row r="120" spans="1:19" s="28" customFormat="1" ht="13.5" thickBot="1">
      <c r="A120" s="30" t="s">
        <v>13</v>
      </c>
      <c r="B120" s="8" t="s">
        <v>279</v>
      </c>
      <c r="C120" s="10" t="s">
        <v>218</v>
      </c>
      <c r="D120" s="8"/>
      <c r="E120" s="8"/>
      <c r="F120" s="11" t="s">
        <v>336</v>
      </c>
      <c r="G120" s="45" t="s">
        <v>379</v>
      </c>
      <c r="H120" s="7"/>
      <c r="I120" s="6"/>
      <c r="J120" s="6" t="s">
        <v>9</v>
      </c>
      <c r="K120" s="16"/>
      <c r="L120" s="7">
        <v>2</v>
      </c>
      <c r="M120" s="6"/>
      <c r="N120" s="6"/>
      <c r="O120" s="16">
        <f t="shared" si="3"/>
        <v>2</v>
      </c>
      <c r="P120" s="12" t="s">
        <v>11</v>
      </c>
      <c r="Q120" s="17">
        <v>2</v>
      </c>
      <c r="R120" s="60" t="s">
        <v>434</v>
      </c>
      <c r="S120" s="69" t="s">
        <v>104</v>
      </c>
    </row>
    <row r="121" spans="1:19" s="28" customFormat="1" ht="13.5" thickBot="1">
      <c r="A121" s="30" t="s">
        <v>13</v>
      </c>
      <c r="B121" s="8" t="s">
        <v>280</v>
      </c>
      <c r="C121" s="10" t="s">
        <v>219</v>
      </c>
      <c r="D121" s="8"/>
      <c r="E121" s="8"/>
      <c r="F121" s="11" t="s">
        <v>337</v>
      </c>
      <c r="G121" s="45" t="s">
        <v>380</v>
      </c>
      <c r="H121" s="7"/>
      <c r="I121" s="6"/>
      <c r="J121" s="6"/>
      <c r="K121" s="16" t="s">
        <v>9</v>
      </c>
      <c r="L121" s="7">
        <v>2</v>
      </c>
      <c r="M121" s="6"/>
      <c r="N121" s="6"/>
      <c r="O121" s="16">
        <f t="shared" si="3"/>
        <v>2</v>
      </c>
      <c r="P121" s="12" t="s">
        <v>11</v>
      </c>
      <c r="Q121" s="17">
        <v>2</v>
      </c>
      <c r="R121" s="60" t="s">
        <v>435</v>
      </c>
      <c r="S121" s="69" t="s">
        <v>104</v>
      </c>
    </row>
    <row r="122" spans="1:19" s="28" customFormat="1" ht="26.25" thickBot="1">
      <c r="A122" s="30" t="s">
        <v>13</v>
      </c>
      <c r="B122" s="8" t="s">
        <v>281</v>
      </c>
      <c r="C122" s="10" t="s">
        <v>220</v>
      </c>
      <c r="D122" s="8"/>
      <c r="E122" s="8"/>
      <c r="F122" s="11" t="s">
        <v>338</v>
      </c>
      <c r="G122" s="45" t="s">
        <v>381</v>
      </c>
      <c r="H122" s="7"/>
      <c r="I122" s="6"/>
      <c r="J122" s="6" t="s">
        <v>9</v>
      </c>
      <c r="K122" s="16"/>
      <c r="L122" s="7">
        <v>2</v>
      </c>
      <c r="M122" s="6"/>
      <c r="N122" s="6"/>
      <c r="O122" s="16">
        <f t="shared" si="3"/>
        <v>2</v>
      </c>
      <c r="P122" s="12" t="s">
        <v>11</v>
      </c>
      <c r="Q122" s="17">
        <v>2</v>
      </c>
      <c r="R122" s="60" t="s">
        <v>436</v>
      </c>
      <c r="S122" s="69" t="s">
        <v>104</v>
      </c>
    </row>
    <row r="123" spans="1:19" s="28" customFormat="1" ht="26.25" thickBot="1">
      <c r="A123" s="30" t="s">
        <v>13</v>
      </c>
      <c r="B123" s="8" t="s">
        <v>282</v>
      </c>
      <c r="C123" s="10" t="s">
        <v>221</v>
      </c>
      <c r="D123" s="8"/>
      <c r="E123" s="8"/>
      <c r="F123" s="11" t="s">
        <v>339</v>
      </c>
      <c r="G123" s="45" t="s">
        <v>381</v>
      </c>
      <c r="H123" s="7"/>
      <c r="I123" s="6"/>
      <c r="J123" s="6"/>
      <c r="K123" s="16" t="s">
        <v>9</v>
      </c>
      <c r="L123" s="7">
        <v>2</v>
      </c>
      <c r="M123" s="6"/>
      <c r="N123" s="6"/>
      <c r="O123" s="16">
        <f t="shared" si="3"/>
        <v>2</v>
      </c>
      <c r="P123" s="12" t="s">
        <v>11</v>
      </c>
      <c r="Q123" s="17">
        <v>2</v>
      </c>
      <c r="R123" s="60" t="s">
        <v>437</v>
      </c>
      <c r="S123" s="69" t="s">
        <v>104</v>
      </c>
    </row>
    <row r="124" spans="1:19" s="28" customFormat="1" ht="13.5" thickBot="1">
      <c r="A124" s="30" t="s">
        <v>13</v>
      </c>
      <c r="B124" s="8" t="s">
        <v>283</v>
      </c>
      <c r="C124" s="10" t="s">
        <v>222</v>
      </c>
      <c r="D124" s="8"/>
      <c r="E124" s="8"/>
      <c r="F124" s="11" t="s">
        <v>340</v>
      </c>
      <c r="G124" s="45" t="s">
        <v>379</v>
      </c>
      <c r="H124" s="7"/>
      <c r="I124" s="6" t="s">
        <v>9</v>
      </c>
      <c r="J124" s="6"/>
      <c r="K124" s="16"/>
      <c r="L124" s="7">
        <v>2</v>
      </c>
      <c r="M124" s="6"/>
      <c r="N124" s="6"/>
      <c r="O124" s="16">
        <f t="shared" si="3"/>
        <v>2</v>
      </c>
      <c r="P124" s="12" t="s">
        <v>11</v>
      </c>
      <c r="Q124" s="17">
        <v>2</v>
      </c>
      <c r="R124" s="60" t="s">
        <v>438</v>
      </c>
      <c r="S124" s="69" t="s">
        <v>104</v>
      </c>
    </row>
    <row r="125" spans="1:19" s="28" customFormat="1" ht="13.5" thickBot="1">
      <c r="A125" s="30" t="s">
        <v>13</v>
      </c>
      <c r="B125" s="8" t="s">
        <v>284</v>
      </c>
      <c r="C125" s="10" t="s">
        <v>223</v>
      </c>
      <c r="D125" s="8"/>
      <c r="E125" s="8"/>
      <c r="F125" s="11" t="s">
        <v>341</v>
      </c>
      <c r="G125" s="45" t="s">
        <v>382</v>
      </c>
      <c r="H125" s="7"/>
      <c r="I125" s="6"/>
      <c r="J125" s="6" t="s">
        <v>9</v>
      </c>
      <c r="K125" s="16"/>
      <c r="L125" s="7">
        <v>2</v>
      </c>
      <c r="M125" s="6"/>
      <c r="N125" s="6"/>
      <c r="O125" s="16">
        <f t="shared" si="3"/>
        <v>2</v>
      </c>
      <c r="P125" s="12" t="s">
        <v>11</v>
      </c>
      <c r="Q125" s="17">
        <v>2</v>
      </c>
      <c r="R125" s="60" t="s">
        <v>439</v>
      </c>
      <c r="S125" s="69" t="s">
        <v>105</v>
      </c>
    </row>
    <row r="126" spans="1:19" s="28" customFormat="1" ht="26.25" thickBot="1">
      <c r="A126" s="30" t="s">
        <v>13</v>
      </c>
      <c r="B126" s="8" t="s">
        <v>285</v>
      </c>
      <c r="C126" s="10" t="s">
        <v>224</v>
      </c>
      <c r="D126" s="8"/>
      <c r="E126" s="8"/>
      <c r="F126" s="11" t="s">
        <v>342</v>
      </c>
      <c r="G126" s="45" t="s">
        <v>383</v>
      </c>
      <c r="H126" s="7"/>
      <c r="I126" s="6"/>
      <c r="J126" s="6" t="s">
        <v>9</v>
      </c>
      <c r="K126" s="16"/>
      <c r="L126" s="7">
        <v>2</v>
      </c>
      <c r="M126" s="6"/>
      <c r="N126" s="6"/>
      <c r="O126" s="16">
        <f t="shared" si="3"/>
        <v>2</v>
      </c>
      <c r="P126" s="12" t="s">
        <v>11</v>
      </c>
      <c r="Q126" s="17">
        <v>2</v>
      </c>
      <c r="R126" s="60" t="s">
        <v>440</v>
      </c>
      <c r="S126" s="69" t="s">
        <v>105</v>
      </c>
    </row>
    <row r="127" spans="1:19" s="28" customFormat="1" ht="26.25" thickBot="1">
      <c r="A127" s="30" t="s">
        <v>13</v>
      </c>
      <c r="B127" s="8" t="s">
        <v>286</v>
      </c>
      <c r="C127" s="10" t="s">
        <v>225</v>
      </c>
      <c r="D127" s="8"/>
      <c r="E127" s="8"/>
      <c r="F127" s="11" t="s">
        <v>343</v>
      </c>
      <c r="G127" s="45" t="s">
        <v>384</v>
      </c>
      <c r="H127" s="7"/>
      <c r="I127" s="6"/>
      <c r="J127" s="6" t="s">
        <v>9</v>
      </c>
      <c r="K127" s="16"/>
      <c r="L127" s="7">
        <v>2</v>
      </c>
      <c r="M127" s="6"/>
      <c r="N127" s="6"/>
      <c r="O127" s="16">
        <f t="shared" si="3"/>
        <v>2</v>
      </c>
      <c r="P127" s="12" t="s">
        <v>11</v>
      </c>
      <c r="Q127" s="17">
        <v>2</v>
      </c>
      <c r="R127" s="60" t="s">
        <v>441</v>
      </c>
      <c r="S127" s="69" t="s">
        <v>105</v>
      </c>
    </row>
    <row r="128" spans="1:19" s="28" customFormat="1" ht="13.5" thickBot="1">
      <c r="A128" s="30" t="s">
        <v>13</v>
      </c>
      <c r="B128" s="8" t="s">
        <v>287</v>
      </c>
      <c r="C128" s="10" t="s">
        <v>226</v>
      </c>
      <c r="D128" s="8"/>
      <c r="E128" s="8"/>
      <c r="F128" s="11" t="s">
        <v>344</v>
      </c>
      <c r="G128" s="45" t="s">
        <v>385</v>
      </c>
      <c r="H128" s="7"/>
      <c r="I128" s="6"/>
      <c r="J128" s="6"/>
      <c r="K128" s="16"/>
      <c r="L128" s="7">
        <v>2</v>
      </c>
      <c r="M128" s="6"/>
      <c r="N128" s="6"/>
      <c r="O128" s="16">
        <f t="shared" si="3"/>
        <v>2</v>
      </c>
      <c r="P128" s="12" t="s">
        <v>11</v>
      </c>
      <c r="Q128" s="17">
        <v>2</v>
      </c>
      <c r="R128" s="60" t="s">
        <v>442</v>
      </c>
      <c r="S128" s="69" t="s">
        <v>398</v>
      </c>
    </row>
    <row r="129" spans="1:19" s="28" customFormat="1" ht="26.25" thickBot="1">
      <c r="A129" s="30" t="s">
        <v>13</v>
      </c>
      <c r="B129" s="8" t="s">
        <v>288</v>
      </c>
      <c r="C129" s="10" t="s">
        <v>227</v>
      </c>
      <c r="D129" s="8"/>
      <c r="E129" s="8"/>
      <c r="F129" s="11" t="s">
        <v>345</v>
      </c>
      <c r="G129" s="45" t="s">
        <v>383</v>
      </c>
      <c r="H129" s="7" t="s">
        <v>9</v>
      </c>
      <c r="I129" s="6"/>
      <c r="J129" s="6"/>
      <c r="K129" s="16"/>
      <c r="L129" s="7">
        <v>2</v>
      </c>
      <c r="M129" s="6"/>
      <c r="N129" s="6"/>
      <c r="O129" s="16">
        <f t="shared" si="3"/>
        <v>2</v>
      </c>
      <c r="P129" s="12" t="s">
        <v>11</v>
      </c>
      <c r="Q129" s="17">
        <v>2</v>
      </c>
      <c r="R129" s="60" t="s">
        <v>443</v>
      </c>
      <c r="S129" s="69" t="s">
        <v>105</v>
      </c>
    </row>
    <row r="130" spans="1:19" s="28" customFormat="1" ht="13.5" thickBot="1">
      <c r="A130" s="30" t="s">
        <v>13</v>
      </c>
      <c r="B130" s="8" t="s">
        <v>289</v>
      </c>
      <c r="C130" s="10" t="s">
        <v>228</v>
      </c>
      <c r="D130" s="8"/>
      <c r="E130" s="8"/>
      <c r="F130" s="11" t="s">
        <v>346</v>
      </c>
      <c r="G130" s="45" t="s">
        <v>386</v>
      </c>
      <c r="H130" s="7"/>
      <c r="I130" s="6"/>
      <c r="J130" s="6"/>
      <c r="K130" s="16"/>
      <c r="L130" s="7">
        <v>2</v>
      </c>
      <c r="M130" s="6"/>
      <c r="N130" s="6"/>
      <c r="O130" s="16">
        <f t="shared" si="3"/>
        <v>2</v>
      </c>
      <c r="P130" s="12" t="s">
        <v>11</v>
      </c>
      <c r="Q130" s="17">
        <v>2</v>
      </c>
      <c r="R130" s="60" t="s">
        <v>444</v>
      </c>
      <c r="S130" s="69" t="s">
        <v>101</v>
      </c>
    </row>
    <row r="131" spans="1:19" s="28" customFormat="1" ht="26.25" thickBot="1">
      <c r="A131" s="30" t="s">
        <v>13</v>
      </c>
      <c r="B131" s="8" t="s">
        <v>290</v>
      </c>
      <c r="C131" s="10" t="s">
        <v>229</v>
      </c>
      <c r="D131" s="8"/>
      <c r="E131" s="8"/>
      <c r="F131" s="11" t="s">
        <v>347</v>
      </c>
      <c r="G131" s="45" t="s">
        <v>387</v>
      </c>
      <c r="H131" s="7"/>
      <c r="I131" s="6"/>
      <c r="J131" s="6"/>
      <c r="K131" s="16"/>
      <c r="L131" s="7">
        <v>2</v>
      </c>
      <c r="M131" s="6"/>
      <c r="N131" s="6"/>
      <c r="O131" s="16">
        <f t="shared" si="3"/>
        <v>2</v>
      </c>
      <c r="P131" s="12" t="s">
        <v>11</v>
      </c>
      <c r="Q131" s="17">
        <v>2</v>
      </c>
      <c r="R131" s="60" t="s">
        <v>445</v>
      </c>
      <c r="S131" s="69" t="s">
        <v>105</v>
      </c>
    </row>
    <row r="132" spans="1:19" s="28" customFormat="1" ht="13.5" thickBot="1">
      <c r="A132" s="30" t="s">
        <v>13</v>
      </c>
      <c r="B132" s="8" t="s">
        <v>291</v>
      </c>
      <c r="C132" s="10" t="s">
        <v>230</v>
      </c>
      <c r="D132" s="8"/>
      <c r="E132" s="8"/>
      <c r="F132" s="11" t="s">
        <v>348</v>
      </c>
      <c r="G132" s="45" t="s">
        <v>388</v>
      </c>
      <c r="H132" s="7" t="s">
        <v>9</v>
      </c>
      <c r="I132" s="6"/>
      <c r="J132" s="6"/>
      <c r="K132" s="16"/>
      <c r="L132" s="7">
        <v>2</v>
      </c>
      <c r="M132" s="6"/>
      <c r="N132" s="6"/>
      <c r="O132" s="16">
        <f t="shared" si="3"/>
        <v>2</v>
      </c>
      <c r="P132" s="12" t="s">
        <v>11</v>
      </c>
      <c r="Q132" s="17">
        <v>2</v>
      </c>
      <c r="R132" s="60" t="s">
        <v>446</v>
      </c>
      <c r="S132" s="69" t="s">
        <v>399</v>
      </c>
    </row>
    <row r="133" spans="1:19" s="28" customFormat="1" ht="26.25" thickBot="1">
      <c r="A133" s="30" t="s">
        <v>77</v>
      </c>
      <c r="B133" s="8" t="s">
        <v>292</v>
      </c>
      <c r="C133" s="10" t="s">
        <v>231</v>
      </c>
      <c r="D133" s="8"/>
      <c r="E133" s="8"/>
      <c r="F133" s="11" t="s">
        <v>349</v>
      </c>
      <c r="G133" s="45" t="s">
        <v>377</v>
      </c>
      <c r="H133" s="7"/>
      <c r="I133" s="6"/>
      <c r="J133" s="6"/>
      <c r="K133" s="16"/>
      <c r="L133" s="7"/>
      <c r="M133" s="6"/>
      <c r="N133" s="6">
        <v>3</v>
      </c>
      <c r="O133" s="16">
        <f t="shared" si="3"/>
        <v>3</v>
      </c>
      <c r="P133" s="12" t="s">
        <v>10</v>
      </c>
      <c r="Q133" s="17">
        <v>3</v>
      </c>
      <c r="R133" s="60"/>
      <c r="S133" s="69" t="s">
        <v>103</v>
      </c>
    </row>
    <row r="134" spans="1:19" s="28" customFormat="1" ht="39" thickBot="1">
      <c r="A134" s="30" t="s">
        <v>77</v>
      </c>
      <c r="B134" s="8" t="s">
        <v>293</v>
      </c>
      <c r="C134" s="10" t="s">
        <v>232</v>
      </c>
      <c r="D134" s="8"/>
      <c r="E134" s="8"/>
      <c r="F134" s="11" t="s">
        <v>350</v>
      </c>
      <c r="G134" s="45" t="s">
        <v>389</v>
      </c>
      <c r="H134" s="7"/>
      <c r="I134" s="6"/>
      <c r="J134" s="6"/>
      <c r="K134" s="16"/>
      <c r="L134" s="7"/>
      <c r="M134" s="6"/>
      <c r="N134" s="6">
        <v>3</v>
      </c>
      <c r="O134" s="16">
        <f t="shared" si="3"/>
        <v>3</v>
      </c>
      <c r="P134" s="12" t="s">
        <v>10</v>
      </c>
      <c r="Q134" s="17">
        <v>3</v>
      </c>
      <c r="R134" s="60"/>
      <c r="S134" s="69" t="s">
        <v>103</v>
      </c>
    </row>
    <row r="135" spans="1:19" s="28" customFormat="1" ht="26.25" thickBot="1">
      <c r="A135" s="30" t="s">
        <v>13</v>
      </c>
      <c r="B135" s="8" t="s">
        <v>294</v>
      </c>
      <c r="C135" s="10" t="s">
        <v>233</v>
      </c>
      <c r="D135" s="8"/>
      <c r="E135" s="8"/>
      <c r="F135" s="11" t="s">
        <v>351</v>
      </c>
      <c r="G135" s="45" t="s">
        <v>390</v>
      </c>
      <c r="H135" s="7"/>
      <c r="I135" s="6"/>
      <c r="J135" s="6"/>
      <c r="K135" s="16"/>
      <c r="L135" s="7">
        <v>2</v>
      </c>
      <c r="M135" s="6"/>
      <c r="N135" s="6"/>
      <c r="O135" s="16">
        <f t="shared" si="3"/>
        <v>2</v>
      </c>
      <c r="P135" s="12" t="s">
        <v>11</v>
      </c>
      <c r="Q135" s="17">
        <v>2</v>
      </c>
      <c r="R135" s="60"/>
      <c r="S135" s="69" t="s">
        <v>103</v>
      </c>
    </row>
    <row r="136" spans="1:19" s="28" customFormat="1" ht="26.25" thickBot="1">
      <c r="A136" s="30" t="s">
        <v>13</v>
      </c>
      <c r="B136" s="8" t="s">
        <v>295</v>
      </c>
      <c r="C136" s="10" t="s">
        <v>234</v>
      </c>
      <c r="D136" s="8"/>
      <c r="E136" s="8"/>
      <c r="F136" s="11" t="s">
        <v>352</v>
      </c>
      <c r="G136" s="45" t="s">
        <v>391</v>
      </c>
      <c r="H136" s="7"/>
      <c r="I136" s="6"/>
      <c r="J136" s="6"/>
      <c r="K136" s="16"/>
      <c r="L136" s="7">
        <v>2</v>
      </c>
      <c r="M136" s="6"/>
      <c r="N136" s="6"/>
      <c r="O136" s="16">
        <f t="shared" si="3"/>
        <v>2</v>
      </c>
      <c r="P136" s="12" t="s">
        <v>11</v>
      </c>
      <c r="Q136" s="17">
        <v>2</v>
      </c>
      <c r="R136" s="60"/>
      <c r="S136" s="69" t="s">
        <v>103</v>
      </c>
    </row>
    <row r="137" spans="1:19" s="28" customFormat="1" ht="13.5" thickBot="1">
      <c r="A137" s="30" t="s">
        <v>13</v>
      </c>
      <c r="B137" s="8" t="s">
        <v>296</v>
      </c>
      <c r="C137" s="10" t="s">
        <v>235</v>
      </c>
      <c r="D137" s="8"/>
      <c r="E137" s="8"/>
      <c r="F137" s="11" t="s">
        <v>353</v>
      </c>
      <c r="G137" s="45" t="s">
        <v>159</v>
      </c>
      <c r="H137" s="7"/>
      <c r="I137" s="6"/>
      <c r="J137" s="6"/>
      <c r="K137" s="16"/>
      <c r="L137" s="7">
        <v>2</v>
      </c>
      <c r="M137" s="6"/>
      <c r="N137" s="6"/>
      <c r="O137" s="16">
        <f t="shared" si="3"/>
        <v>2</v>
      </c>
      <c r="P137" s="12" t="s">
        <v>11</v>
      </c>
      <c r="Q137" s="17">
        <v>2</v>
      </c>
      <c r="R137" s="60"/>
      <c r="S137" s="69" t="s">
        <v>400</v>
      </c>
    </row>
    <row r="138" spans="1:19" s="28" customFormat="1" ht="26.25" thickBot="1">
      <c r="A138" s="30" t="s">
        <v>13</v>
      </c>
      <c r="B138" s="8" t="s">
        <v>297</v>
      </c>
      <c r="C138" s="10" t="s">
        <v>236</v>
      </c>
      <c r="D138" s="8"/>
      <c r="E138" s="8"/>
      <c r="F138" s="11" t="s">
        <v>354</v>
      </c>
      <c r="G138" s="45" t="s">
        <v>392</v>
      </c>
      <c r="H138" s="7"/>
      <c r="I138" s="6"/>
      <c r="J138" s="6"/>
      <c r="K138" s="16" t="s">
        <v>9</v>
      </c>
      <c r="L138" s="7">
        <v>3</v>
      </c>
      <c r="M138" s="6"/>
      <c r="N138" s="6"/>
      <c r="O138" s="16">
        <f t="shared" si="3"/>
        <v>3</v>
      </c>
      <c r="P138" s="12" t="s">
        <v>11</v>
      </c>
      <c r="Q138" s="17">
        <v>3</v>
      </c>
      <c r="R138" s="60" t="s">
        <v>447</v>
      </c>
      <c r="S138" s="69" t="s">
        <v>398</v>
      </c>
    </row>
    <row r="139" spans="1:19" s="28" customFormat="1" ht="26.25" thickBot="1">
      <c r="A139" s="30" t="s">
        <v>13</v>
      </c>
      <c r="B139" s="8" t="s">
        <v>488</v>
      </c>
      <c r="C139" s="10" t="s">
        <v>489</v>
      </c>
      <c r="D139" s="8"/>
      <c r="E139" s="8"/>
      <c r="F139" s="11" t="s">
        <v>492</v>
      </c>
      <c r="G139" s="45" t="s">
        <v>495</v>
      </c>
      <c r="H139" s="7"/>
      <c r="I139" s="6"/>
      <c r="J139" s="6"/>
      <c r="K139" s="16"/>
      <c r="L139" s="7">
        <v>2</v>
      </c>
      <c r="M139" s="6"/>
      <c r="N139" s="6"/>
      <c r="O139" s="16">
        <f t="shared" si="3"/>
        <v>2</v>
      </c>
      <c r="P139" s="12" t="s">
        <v>11</v>
      </c>
      <c r="Q139" s="17">
        <v>2</v>
      </c>
      <c r="R139" s="60"/>
      <c r="S139" s="69"/>
    </row>
    <row r="140" spans="1:19" s="28" customFormat="1" ht="26.25" thickBot="1">
      <c r="A140" s="30" t="s">
        <v>13</v>
      </c>
      <c r="B140" s="8" t="s">
        <v>491</v>
      </c>
      <c r="C140" s="10" t="s">
        <v>490</v>
      </c>
      <c r="D140" s="8"/>
      <c r="E140" s="8"/>
      <c r="F140" s="11" t="s">
        <v>493</v>
      </c>
      <c r="G140" s="45" t="s">
        <v>494</v>
      </c>
      <c r="H140" s="7"/>
      <c r="I140" s="6"/>
      <c r="J140" s="6"/>
      <c r="K140" s="16"/>
      <c r="L140" s="7">
        <v>2</v>
      </c>
      <c r="M140" s="6"/>
      <c r="N140" s="6"/>
      <c r="O140" s="16">
        <f t="shared" si="3"/>
        <v>2</v>
      </c>
      <c r="P140" s="12" t="s">
        <v>11</v>
      </c>
      <c r="Q140" s="17">
        <v>2</v>
      </c>
      <c r="R140" s="60"/>
      <c r="S140" s="69"/>
    </row>
    <row r="141" spans="1:19" s="28" customFormat="1" ht="13.5" thickBot="1">
      <c r="A141" s="30"/>
      <c r="B141" s="13" t="s">
        <v>26</v>
      </c>
      <c r="C141" s="10"/>
      <c r="D141" s="8"/>
      <c r="E141" s="8"/>
      <c r="F141" s="11"/>
      <c r="G141" s="20"/>
      <c r="H141" s="7"/>
      <c r="I141" s="6"/>
      <c r="J141" s="6"/>
      <c r="K141" s="16"/>
      <c r="L141" s="7">
        <f>SUM(L78:L140)</f>
        <v>126</v>
      </c>
      <c r="M141" s="6">
        <f>SUM(M78:M140)</f>
        <v>2</v>
      </c>
      <c r="N141" s="6">
        <f>SUM(N78:N140)</f>
        <v>14</v>
      </c>
      <c r="O141" s="16">
        <f>SUM(O78:O140)</f>
        <v>142</v>
      </c>
      <c r="P141" s="12"/>
      <c r="Q141" s="17">
        <f>SUM(Q78:Q140)</f>
        <v>142</v>
      </c>
      <c r="R141" s="60"/>
      <c r="S141" s="61"/>
    </row>
  </sheetData>
  <sheetProtection/>
  <mergeCells count="180">
    <mergeCell ref="A4:B4"/>
    <mergeCell ref="S63:S64"/>
    <mergeCell ref="Q52:Q53"/>
    <mergeCell ref="C63:C64"/>
    <mergeCell ref="F63:F64"/>
    <mergeCell ref="G63:G64"/>
    <mergeCell ref="H63:H64"/>
    <mergeCell ref="I63:I64"/>
    <mergeCell ref="J63:J64"/>
    <mergeCell ref="O63:O64"/>
    <mergeCell ref="F69:F70"/>
    <mergeCell ref="G69:G70"/>
    <mergeCell ref="H69:K69"/>
    <mergeCell ref="P52:P53"/>
    <mergeCell ref="A52:A53"/>
    <mergeCell ref="B52:B53"/>
    <mergeCell ref="C52:C53"/>
    <mergeCell ref="D52:D53"/>
    <mergeCell ref="L52:O52"/>
    <mergeCell ref="N63:N64"/>
    <mergeCell ref="G52:G53"/>
    <mergeCell ref="H52:K52"/>
    <mergeCell ref="K63:K64"/>
    <mergeCell ref="L63:L64"/>
    <mergeCell ref="F52:F53"/>
    <mergeCell ref="M63:M64"/>
    <mergeCell ref="S14:S15"/>
    <mergeCell ref="S12:S13"/>
    <mergeCell ref="S25:S26"/>
    <mergeCell ref="S22:S23"/>
    <mergeCell ref="S20:S21"/>
    <mergeCell ref="S18:S19"/>
    <mergeCell ref="S16:S17"/>
    <mergeCell ref="O25:O26"/>
    <mergeCell ref="O16:O17"/>
    <mergeCell ref="O14:O15"/>
    <mergeCell ref="O18:O19"/>
    <mergeCell ref="N18:N19"/>
    <mergeCell ref="O22:O23"/>
    <mergeCell ref="N20:N21"/>
    <mergeCell ref="O20:O21"/>
    <mergeCell ref="N22:N23"/>
    <mergeCell ref="F22:F23"/>
    <mergeCell ref="G22:G23"/>
    <mergeCell ref="H22:H23"/>
    <mergeCell ref="C25:C26"/>
    <mergeCell ref="F25:F26"/>
    <mergeCell ref="G25:G26"/>
    <mergeCell ref="M25:M26"/>
    <mergeCell ref="M22:M23"/>
    <mergeCell ref="N14:N15"/>
    <mergeCell ref="N16:N17"/>
    <mergeCell ref="M20:M21"/>
    <mergeCell ref="J22:J23"/>
    <mergeCell ref="K22:K23"/>
    <mergeCell ref="L22:L23"/>
    <mergeCell ref="N25:N26"/>
    <mergeCell ref="K20:K21"/>
    <mergeCell ref="L20:L21"/>
    <mergeCell ref="I14:I15"/>
    <mergeCell ref="J14:J15"/>
    <mergeCell ref="J25:J26"/>
    <mergeCell ref="K25:K26"/>
    <mergeCell ref="L25:L26"/>
    <mergeCell ref="H16:H17"/>
    <mergeCell ref="I16:I17"/>
    <mergeCell ref="J16:J17"/>
    <mergeCell ref="G12:G13"/>
    <mergeCell ref="I20:I21"/>
    <mergeCell ref="M14:M15"/>
    <mergeCell ref="K16:K17"/>
    <mergeCell ref="L16:L17"/>
    <mergeCell ref="M16:M17"/>
    <mergeCell ref="M18:M19"/>
    <mergeCell ref="E31:E32"/>
    <mergeCell ref="L14:L15"/>
    <mergeCell ref="J20:J21"/>
    <mergeCell ref="I22:I23"/>
    <mergeCell ref="L18:L19"/>
    <mergeCell ref="H25:H26"/>
    <mergeCell ref="F18:F19"/>
    <mergeCell ref="G18:G19"/>
    <mergeCell ref="H18:H19"/>
    <mergeCell ref="F16:F17"/>
    <mergeCell ref="H20:H21"/>
    <mergeCell ref="I25:I26"/>
    <mergeCell ref="A1:Q1"/>
    <mergeCell ref="F10:F11"/>
    <mergeCell ref="G10:G11"/>
    <mergeCell ref="A10:A11"/>
    <mergeCell ref="B10:B11"/>
    <mergeCell ref="K14:K15"/>
    <mergeCell ref="C14:C15"/>
    <mergeCell ref="F14:F15"/>
    <mergeCell ref="H10:K10"/>
    <mergeCell ref="C18:C19"/>
    <mergeCell ref="J18:J19"/>
    <mergeCell ref="K18:K19"/>
    <mergeCell ref="P10:P11"/>
    <mergeCell ref="N12:N13"/>
    <mergeCell ref="I18:I19"/>
    <mergeCell ref="G14:G15"/>
    <mergeCell ref="K12:K13"/>
    <mergeCell ref="G16:G17"/>
    <mergeCell ref="A31:A32"/>
    <mergeCell ref="B31:B32"/>
    <mergeCell ref="C31:C32"/>
    <mergeCell ref="D31:D32"/>
    <mergeCell ref="L12:L13"/>
    <mergeCell ref="H12:H13"/>
    <mergeCell ref="H14:H15"/>
    <mergeCell ref="C12:C13"/>
    <mergeCell ref="F20:F21"/>
    <mergeCell ref="G20:G21"/>
    <mergeCell ref="D4:E4"/>
    <mergeCell ref="D6:E6"/>
    <mergeCell ref="D5:E5"/>
    <mergeCell ref="C20:C21"/>
    <mergeCell ref="C16:C17"/>
    <mergeCell ref="C22:C23"/>
    <mergeCell ref="Q10:Q11"/>
    <mergeCell ref="C10:C11"/>
    <mergeCell ref="O12:O13"/>
    <mergeCell ref="I12:I13"/>
    <mergeCell ref="J12:J13"/>
    <mergeCell ref="M12:M13"/>
    <mergeCell ref="F12:F13"/>
    <mergeCell ref="E10:E11"/>
    <mergeCell ref="D10:D11"/>
    <mergeCell ref="L10:O10"/>
    <mergeCell ref="Q31:Q32"/>
    <mergeCell ref="F31:F32"/>
    <mergeCell ref="G31:G32"/>
    <mergeCell ref="H31:K31"/>
    <mergeCell ref="L31:O31"/>
    <mergeCell ref="G76:G77"/>
    <mergeCell ref="Q69:Q70"/>
    <mergeCell ref="P31:P32"/>
    <mergeCell ref="P76:P77"/>
    <mergeCell ref="Q76:Q77"/>
    <mergeCell ref="C105:C106"/>
    <mergeCell ref="F105:F106"/>
    <mergeCell ref="G105:G106"/>
    <mergeCell ref="H105:H106"/>
    <mergeCell ref="L69:O69"/>
    <mergeCell ref="P69:P70"/>
    <mergeCell ref="H76:K76"/>
    <mergeCell ref="L76:O76"/>
    <mergeCell ref="C78:C79"/>
    <mergeCell ref="K105:K106"/>
    <mergeCell ref="E52:E53"/>
    <mergeCell ref="G78:G79"/>
    <mergeCell ref="H78:H79"/>
    <mergeCell ref="I78:I79"/>
    <mergeCell ref="N78:N79"/>
    <mergeCell ref="O78:O79"/>
    <mergeCell ref="J78:J79"/>
    <mergeCell ref="K78:K79"/>
    <mergeCell ref="F78:F79"/>
    <mergeCell ref="F76:F77"/>
    <mergeCell ref="B76:B77"/>
    <mergeCell ref="C76:C77"/>
    <mergeCell ref="D76:D77"/>
    <mergeCell ref="S105:S106"/>
    <mergeCell ref="L105:L106"/>
    <mergeCell ref="M105:M106"/>
    <mergeCell ref="N105:N106"/>
    <mergeCell ref="O105:O106"/>
    <mergeCell ref="I105:I106"/>
    <mergeCell ref="J105:J106"/>
    <mergeCell ref="S78:S79"/>
    <mergeCell ref="L78:L79"/>
    <mergeCell ref="M78:M79"/>
    <mergeCell ref="E76:E77"/>
    <mergeCell ref="A69:A70"/>
    <mergeCell ref="B69:B70"/>
    <mergeCell ref="C69:C70"/>
    <mergeCell ref="D69:D70"/>
    <mergeCell ref="E69:E70"/>
    <mergeCell ref="A76:A77"/>
  </mergeCells>
  <printOptions gridLines="1" horizontalCentered="1"/>
  <pageMargins left="0" right="0" top="0" bottom="0" header="0" footer="0"/>
  <pageSetup blackAndWhite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21" customWidth="1"/>
    <col min="2" max="2" width="42.8515625" style="21" customWidth="1"/>
    <col min="3" max="4" width="12.8515625" style="21" customWidth="1"/>
    <col min="5" max="16384" width="9.140625" style="21" customWidth="1"/>
  </cols>
  <sheetData>
    <row r="1" spans="2:10" ht="15">
      <c r="B1" s="31" t="s">
        <v>453</v>
      </c>
      <c r="C1" s="32"/>
      <c r="D1" s="32"/>
      <c r="E1" s="32"/>
      <c r="F1" s="32"/>
      <c r="G1" s="32"/>
      <c r="H1" s="32"/>
      <c r="I1" s="32"/>
      <c r="J1" s="32"/>
    </row>
    <row r="2" spans="2:10" ht="12.75">
      <c r="B2" s="32"/>
      <c r="C2" s="32"/>
      <c r="D2" s="32"/>
      <c r="E2" s="32"/>
      <c r="F2" s="32"/>
      <c r="G2" s="32"/>
      <c r="H2" s="32"/>
      <c r="I2" s="32"/>
      <c r="J2" s="32"/>
    </row>
    <row r="3" spans="2:10" ht="39" customHeight="1">
      <c r="B3" s="108" t="s">
        <v>462</v>
      </c>
      <c r="C3" s="108"/>
      <c r="D3" s="108"/>
      <c r="E3" s="32"/>
      <c r="F3" s="32"/>
      <c r="G3" s="32"/>
      <c r="H3" s="32"/>
      <c r="I3" s="32"/>
      <c r="J3" s="32"/>
    </row>
    <row r="4" spans="2:10" ht="12.75">
      <c r="B4" s="32"/>
      <c r="C4" s="32"/>
      <c r="D4" s="32"/>
      <c r="E4" s="32"/>
      <c r="F4" s="32"/>
      <c r="G4" s="32"/>
      <c r="H4" s="32"/>
      <c r="I4" s="32"/>
      <c r="J4" s="32"/>
    </row>
    <row r="5" spans="2:10" ht="25.5" customHeight="1">
      <c r="B5" s="108" t="s">
        <v>454</v>
      </c>
      <c r="C5" s="108"/>
      <c r="D5" s="108"/>
      <c r="E5" s="34"/>
      <c r="F5" s="34"/>
      <c r="G5" s="34"/>
      <c r="H5" s="34"/>
      <c r="I5" s="34"/>
      <c r="J5" s="34"/>
    </row>
    <row r="6" spans="2:10" ht="12.75" customHeight="1">
      <c r="B6" s="33"/>
      <c r="C6" s="33"/>
      <c r="D6" s="33"/>
      <c r="E6" s="34"/>
      <c r="F6" s="34"/>
      <c r="G6" s="34"/>
      <c r="H6" s="34"/>
      <c r="I6" s="34"/>
      <c r="J6" s="34"/>
    </row>
    <row r="7" spans="2:10" ht="39" customHeight="1">
      <c r="B7" s="108" t="s">
        <v>461</v>
      </c>
      <c r="C7" s="108"/>
      <c r="D7" s="108"/>
      <c r="E7" s="34"/>
      <c r="F7" s="34"/>
      <c r="G7" s="34"/>
      <c r="H7" s="34"/>
      <c r="I7" s="34"/>
      <c r="J7" s="34"/>
    </row>
    <row r="9" spans="2:4" ht="12.75">
      <c r="B9" s="35" t="s">
        <v>483</v>
      </c>
      <c r="C9" s="36" t="s">
        <v>455</v>
      </c>
      <c r="D9" s="36" t="s">
        <v>456</v>
      </c>
    </row>
    <row r="10" spans="2:4" ht="12.75">
      <c r="B10" s="37" t="s">
        <v>121</v>
      </c>
      <c r="C10" s="38">
        <v>32</v>
      </c>
      <c r="D10" s="38">
        <v>32</v>
      </c>
    </row>
    <row r="11" spans="2:4" ht="12.75">
      <c r="B11" s="39" t="s">
        <v>457</v>
      </c>
      <c r="C11" s="38">
        <v>28</v>
      </c>
      <c r="D11" s="38">
        <v>32</v>
      </c>
    </row>
    <row r="12" spans="2:4" ht="12.75">
      <c r="B12" s="39" t="s">
        <v>237</v>
      </c>
      <c r="C12" s="38">
        <v>16</v>
      </c>
      <c r="D12" s="38">
        <v>16</v>
      </c>
    </row>
    <row r="13" spans="2:4" ht="12.75">
      <c r="B13" s="39" t="s">
        <v>458</v>
      </c>
      <c r="C13" s="38">
        <v>10</v>
      </c>
      <c r="D13" s="38">
        <v>10</v>
      </c>
    </row>
    <row r="14" spans="2:4" ht="12.75">
      <c r="B14" s="39" t="s">
        <v>459</v>
      </c>
      <c r="C14" s="38">
        <v>15</v>
      </c>
      <c r="D14" s="38">
        <v>30</v>
      </c>
    </row>
    <row r="15" spans="2:4" ht="12.75">
      <c r="B15" s="40" t="s">
        <v>460</v>
      </c>
      <c r="C15" s="41">
        <f>SUM(C10:C14)</f>
        <v>101</v>
      </c>
      <c r="D15" s="41">
        <f>SUM(D10:D14)</f>
        <v>120</v>
      </c>
    </row>
    <row r="17" spans="2:4" ht="12.75">
      <c r="B17" s="35" t="s">
        <v>484</v>
      </c>
      <c r="C17" s="36" t="s">
        <v>455</v>
      </c>
      <c r="D17" s="36" t="s">
        <v>456</v>
      </c>
    </row>
    <row r="18" spans="2:4" ht="12.75">
      <c r="B18" s="37" t="s">
        <v>122</v>
      </c>
      <c r="C18" s="38">
        <v>31</v>
      </c>
      <c r="D18" s="38">
        <v>31</v>
      </c>
    </row>
    <row r="19" spans="2:4" ht="12.75">
      <c r="B19" s="39" t="s">
        <v>457</v>
      </c>
      <c r="C19" s="38">
        <v>28</v>
      </c>
      <c r="D19" s="38">
        <v>32</v>
      </c>
    </row>
    <row r="20" spans="2:4" ht="12.75">
      <c r="B20" s="39" t="s">
        <v>237</v>
      </c>
      <c r="C20" s="38">
        <v>17</v>
      </c>
      <c r="D20" s="38">
        <v>17</v>
      </c>
    </row>
    <row r="21" spans="2:4" ht="12.75">
      <c r="B21" s="39" t="s">
        <v>458</v>
      </c>
      <c r="C21" s="38">
        <v>10</v>
      </c>
      <c r="D21" s="38">
        <v>10</v>
      </c>
    </row>
    <row r="22" spans="2:4" ht="12.75">
      <c r="B22" s="39" t="s">
        <v>459</v>
      </c>
      <c r="C22" s="38">
        <v>15</v>
      </c>
      <c r="D22" s="38">
        <v>30</v>
      </c>
    </row>
    <row r="23" spans="2:4" ht="12.75">
      <c r="B23" s="40" t="s">
        <v>460</v>
      </c>
      <c r="C23" s="41">
        <f>SUM(C18:C22)</f>
        <v>101</v>
      </c>
      <c r="D23" s="41">
        <f>SUM(D18:D22)</f>
        <v>120</v>
      </c>
    </row>
    <row r="24" spans="2:4" ht="12.75">
      <c r="B24" s="40"/>
      <c r="C24" s="41"/>
      <c r="D24" s="41"/>
    </row>
    <row r="25" spans="2:4" ht="38.25" customHeight="1">
      <c r="B25" s="108" t="s">
        <v>463</v>
      </c>
      <c r="C25" s="109"/>
      <c r="D25" s="109"/>
    </row>
  </sheetData>
  <sheetProtection/>
  <mergeCells count="4">
    <mergeCell ref="B5:D5"/>
    <mergeCell ref="B7:D7"/>
    <mergeCell ref="B3:D3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Ádám</dc:creator>
  <cp:keywords/>
  <dc:description/>
  <cp:lastModifiedBy>BAMUADT.ELTE</cp:lastModifiedBy>
  <cp:lastPrinted>2015-06-16T06:09:09Z</cp:lastPrinted>
  <dcterms:created xsi:type="dcterms:W3CDTF">2002-07-15T06:14:09Z</dcterms:created>
  <dcterms:modified xsi:type="dcterms:W3CDTF">2016-05-17T08:20:58Z</dcterms:modified>
  <cp:category/>
  <cp:version/>
  <cp:contentType/>
  <cp:contentStatus/>
</cp:coreProperties>
</file>